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nmasbhc-my.sharepoint.com/personal/kimberly_nmasbhc_org/Documents/Desktop/"/>
    </mc:Choice>
  </mc:AlternateContent>
  <xr:revisionPtr revIDLastSave="0" documentId="8_{1E8BEA44-F40B-4924-A0C6-C3A593328C0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ummary" sheetId="1" r:id="rId1"/>
    <sheet name="Revenue" sheetId="2" r:id="rId2"/>
    <sheet name="Expenditur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iGIJziVF+S28fvL18kJ2ORLvglMw=="/>
    </ext>
  </extLst>
</workbook>
</file>

<file path=xl/calcChain.xml><?xml version="1.0" encoding="utf-8"?>
<calcChain xmlns="http://schemas.openxmlformats.org/spreadsheetml/2006/main">
  <c r="D41" i="3" l="1"/>
  <c r="D11" i="3"/>
  <c r="D10" i="3"/>
  <c r="D9" i="3"/>
  <c r="D8" i="3"/>
  <c r="D7" i="3"/>
  <c r="D6" i="3"/>
  <c r="D5" i="3"/>
  <c r="B43" i="2"/>
  <c r="B14" i="1" s="1"/>
  <c r="B23" i="2"/>
  <c r="B17" i="2"/>
  <c r="F7" i="2"/>
  <c r="F6" i="2"/>
  <c r="F5" i="2"/>
  <c r="F4" i="2"/>
  <c r="B28" i="1"/>
  <c r="B27" i="1"/>
  <c r="B26" i="1"/>
  <c r="B25" i="1"/>
  <c r="B24" i="1"/>
  <c r="D12" i="3" l="1"/>
  <c r="D14" i="3" s="1"/>
  <c r="B20" i="1" s="1"/>
  <c r="B29" i="1"/>
  <c r="B7" i="1"/>
  <c r="D28" i="2"/>
  <c r="D26" i="2"/>
  <c r="D27" i="2"/>
  <c r="D21" i="2"/>
  <c r="B6" i="1"/>
  <c r="D22" i="2"/>
  <c r="D20" i="2"/>
  <c r="B8" i="1"/>
  <c r="D16" i="2"/>
  <c r="D15" i="2"/>
  <c r="D14" i="2"/>
  <c r="F8" i="2"/>
  <c r="B9" i="1" s="1"/>
  <c r="B5" i="1"/>
  <c r="B19" i="1" l="1"/>
  <c r="B21" i="1" s="1"/>
  <c r="B31" i="1" s="1"/>
  <c r="B32" i="1" s="1"/>
  <c r="D29" i="2"/>
  <c r="D16" i="3"/>
  <c r="D43" i="3" s="1"/>
  <c r="D23" i="2"/>
  <c r="D17" i="2"/>
  <c r="D32" i="2" s="1"/>
  <c r="B34" i="1" l="1"/>
  <c r="D44" i="3"/>
  <c r="D46" i="3" s="1"/>
  <c r="D33" i="2"/>
  <c r="D34" i="2" s="1"/>
  <c r="B13" i="1" s="1"/>
  <c r="B15" i="1" s="1"/>
  <c r="B36" i="1" s="1"/>
  <c r="F46" i="3" s="1"/>
</calcChain>
</file>

<file path=xl/sharedStrings.xml><?xml version="1.0" encoding="utf-8"?>
<sst xmlns="http://schemas.openxmlformats.org/spreadsheetml/2006/main" count="118" uniqueCount="107">
  <si>
    <t>SBHC SAMPLE BUDGET</t>
  </si>
  <si>
    <t>Fiscal Year: _________________</t>
  </si>
  <si>
    <t>Visits</t>
  </si>
  <si>
    <t>Medical</t>
  </si>
  <si>
    <t>Behavioral Health</t>
  </si>
  <si>
    <t>Dental</t>
  </si>
  <si>
    <t>Health Education</t>
  </si>
  <si>
    <t xml:space="preserve">Total </t>
  </si>
  <si>
    <t>Revenue and Other Income</t>
  </si>
  <si>
    <t xml:space="preserve">   Revenue</t>
  </si>
  <si>
    <t xml:space="preserve">      Patient Fees</t>
  </si>
  <si>
    <t xml:space="preserve"> </t>
  </si>
  <si>
    <t xml:space="preserve">      Support from Grants</t>
  </si>
  <si>
    <t>Total Revenue</t>
  </si>
  <si>
    <t>Expenditures</t>
  </si>
  <si>
    <t xml:space="preserve">   Personnel Expenses</t>
  </si>
  <si>
    <t xml:space="preserve">      Salaries and Wages</t>
  </si>
  <si>
    <t xml:space="preserve">      Fringe Benefits</t>
  </si>
  <si>
    <t>Total Personnel Expenses</t>
  </si>
  <si>
    <t xml:space="preserve">   Operating Expenses</t>
  </si>
  <si>
    <t xml:space="preserve">      Office</t>
  </si>
  <si>
    <t xml:space="preserve">      Rent/Utilities</t>
  </si>
  <si>
    <t xml:space="preserve">      Clinical</t>
  </si>
  <si>
    <t xml:space="preserve">      Staff</t>
  </si>
  <si>
    <t xml:space="preserve">      Youth Advisory Board</t>
  </si>
  <si>
    <t>Total Operating Expenses</t>
  </si>
  <si>
    <t>Total Personnel &amp; Operating</t>
  </si>
  <si>
    <t>Indirect (@15%)</t>
  </si>
  <si>
    <t>Total Expenditures</t>
  </si>
  <si>
    <t>Net Revenue Over Expenditures</t>
  </si>
  <si>
    <t>REVENUE</t>
  </si>
  <si>
    <t xml:space="preserve">Provider Type </t>
  </si>
  <si>
    <t>FTE</t>
  </si>
  <si>
    <t>FTE with PTO &amp; admin time removed</t>
  </si>
  <si>
    <t>Hrs/Year</t>
  </si>
  <si>
    <t>Visits/ hour</t>
  </si>
  <si>
    <t>Total Visits</t>
  </si>
  <si>
    <t>Nurse Practioner (Medical)</t>
  </si>
  <si>
    <t>LCSW (Behavioral Health)</t>
  </si>
  <si>
    <t>Dentist (Dental)</t>
  </si>
  <si>
    <t>Health Educator (Health Education)</t>
  </si>
  <si>
    <t>TOTAL VISITS</t>
  </si>
  <si>
    <t>Payer Mix Allocation</t>
  </si>
  <si>
    <t>%</t>
  </si>
  <si>
    <t>Rate</t>
  </si>
  <si>
    <t>$ Amount</t>
  </si>
  <si>
    <t>Medical visits</t>
  </si>
  <si>
    <t>PRIVATE INS</t>
  </si>
  <si>
    <t>UNINSURED</t>
  </si>
  <si>
    <t>Medical Total</t>
  </si>
  <si>
    <t>Behavioral Health visits</t>
  </si>
  <si>
    <t>Behavioral Total</t>
  </si>
  <si>
    <t>Dental visits</t>
  </si>
  <si>
    <t>TOTAL</t>
  </si>
  <si>
    <t>SUB-TOTAL VISIT REVENUE</t>
  </si>
  <si>
    <t>LESS BAD DEBT 5%</t>
  </si>
  <si>
    <t>TOTAL PATIENT VISIT REVENUE</t>
  </si>
  <si>
    <t>TOTAL GRANTS</t>
  </si>
  <si>
    <t>EXPENDITURES</t>
  </si>
  <si>
    <t>Personnel Expenses</t>
  </si>
  <si>
    <t>Job Title</t>
  </si>
  <si>
    <t>Total FTE</t>
  </si>
  <si>
    <t>Annual Salary</t>
  </si>
  <si>
    <t>Annual Salary to actual FTE</t>
  </si>
  <si>
    <t>LCSW</t>
  </si>
  <si>
    <t xml:space="preserve">Dentist </t>
  </si>
  <si>
    <t>Medical Assistant</t>
  </si>
  <si>
    <t>Front Desk</t>
  </si>
  <si>
    <t>Dental Assistant</t>
  </si>
  <si>
    <t>Total Salary</t>
  </si>
  <si>
    <t>Benefits @26%</t>
  </si>
  <si>
    <t>Operating Expenses</t>
  </si>
  <si>
    <t xml:space="preserve">Office </t>
  </si>
  <si>
    <t xml:space="preserve">   Office Supplies</t>
  </si>
  <si>
    <t xml:space="preserve">   Printing/Copying </t>
  </si>
  <si>
    <t>Rent &amp; Utilities</t>
  </si>
  <si>
    <t xml:space="preserve">   Rent (in kind from school)</t>
  </si>
  <si>
    <t xml:space="preserve">   Phone/Internet (in kind from school)</t>
  </si>
  <si>
    <t xml:space="preserve">   Utilities (in kind from school)</t>
  </si>
  <si>
    <t xml:space="preserve">Clinical </t>
  </si>
  <si>
    <t xml:space="preserve">   Biohazard Waste Pick-up</t>
  </si>
  <si>
    <t xml:space="preserve">   Medical Supplies</t>
  </si>
  <si>
    <t xml:space="preserve">   Dental Supplies</t>
  </si>
  <si>
    <t xml:space="preserve">   EHR Licenses</t>
  </si>
  <si>
    <t xml:space="preserve">   Pharmaceuticals (note: includes reimbursable LARCs)</t>
  </si>
  <si>
    <t xml:space="preserve">   Vaccines (most are in-kind via Vaccines for Children program)</t>
  </si>
  <si>
    <t xml:space="preserve">   Lab</t>
  </si>
  <si>
    <t xml:space="preserve">   Educational  Materials</t>
  </si>
  <si>
    <t xml:space="preserve">Staff </t>
  </si>
  <si>
    <t xml:space="preserve">   Staff meetings/retreats (food, space, trainers)</t>
  </si>
  <si>
    <t xml:space="preserve">   Outside training for staff (registration &amp; travel)</t>
  </si>
  <si>
    <t>Youth Advisory Board</t>
  </si>
  <si>
    <t xml:space="preserve">   Youth stipends for Youth Advisory Board</t>
  </si>
  <si>
    <t xml:space="preserve">   Food for YAB meetings</t>
  </si>
  <si>
    <t>Total Operating</t>
  </si>
  <si>
    <t>Total Personnel + Operating</t>
  </si>
  <si>
    <t>Indirect Costs @ 15%</t>
  </si>
  <si>
    <t>Total Direct and Indirect</t>
  </si>
  <si>
    <t>MEDICAID</t>
  </si>
  <si>
    <t>NMDOH</t>
  </si>
  <si>
    <t>Foundation Grants</t>
  </si>
  <si>
    <t>Other government grants</t>
  </si>
  <si>
    <t>Corporate donations</t>
  </si>
  <si>
    <t>GRANTS &amp; OTHER FUNDING</t>
  </si>
  <si>
    <t>Nurse Practioner/PA</t>
  </si>
  <si>
    <t>Coordinator</t>
  </si>
  <si>
    <t xml:space="preserve">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</si>
</sst>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[$$-409]#,##0"/>
    <numFmt numFmtId="168" formatCode="0.0"/>
    <numFmt numFmtId="169" formatCode="#,###.00;\(#,###.00\);0.00"/>
  </numFmts>
  <fonts count="22" x14ac:knownFonts="1">
    <font>
      <sz val="11"/>
      <color rgb="FF000000"/>
      <name val="Calibri"/>
      <scheme val="minor"/>
    </font>
    <font>
      <b/>
      <sz val="12"/>
      <color theme="1"/>
      <name val="Calibri"/>
    </font>
    <font>
      <sz val="12"/>
      <color rgb="FF000000"/>
      <name val="Calibri"/>
    </font>
    <font>
      <sz val="12"/>
      <color theme="1"/>
      <name val="Calibri"/>
    </font>
    <font>
      <b/>
      <sz val="12"/>
      <color rgb="FF000000"/>
      <name val="Calibri"/>
    </font>
    <font>
      <sz val="12"/>
      <color rgb="FF9900FF"/>
      <name val="Calibri"/>
    </font>
    <font>
      <sz val="12"/>
      <color rgb="FFFF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b/>
      <sz val="10"/>
      <color theme="1"/>
      <name val="Calibri"/>
    </font>
    <font>
      <b/>
      <sz val="10"/>
      <color rgb="FFFF0000"/>
      <name val="Calibri"/>
    </font>
    <font>
      <b/>
      <u/>
      <sz val="11"/>
      <color rgb="FF000000"/>
      <name val="Calibri"/>
    </font>
    <font>
      <b/>
      <sz val="11"/>
      <color theme="1"/>
      <name val="Calibri"/>
    </font>
    <font>
      <sz val="11"/>
      <color rgb="FFFF0000"/>
      <name val="Calibri"/>
    </font>
    <font>
      <b/>
      <sz val="14"/>
      <color theme="1"/>
      <name val="Calibri"/>
    </font>
    <font>
      <sz val="10"/>
      <color theme="1"/>
      <name val="Calibri"/>
    </font>
    <font>
      <b/>
      <i/>
      <sz val="11"/>
      <color theme="1"/>
      <name val="Arial"/>
    </font>
    <font>
      <b/>
      <sz val="11"/>
      <color theme="1"/>
      <name val="Arial"/>
    </font>
    <font>
      <b/>
      <i/>
      <sz val="11"/>
      <color theme="1"/>
      <name val="Calibri"/>
    </font>
    <font>
      <b/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164" fontId="1" fillId="0" borderId="0" xfId="0" applyNumberFormat="1" applyFont="1"/>
    <xf numFmtId="0" fontId="4" fillId="2" borderId="1" xfId="0" applyFont="1" applyFill="1" applyBorder="1"/>
    <xf numFmtId="164" fontId="4" fillId="0" borderId="1" xfId="0" applyNumberFormat="1" applyFont="1" applyBorder="1"/>
    <xf numFmtId="0" fontId="5" fillId="0" borderId="0" xfId="0" applyFont="1"/>
    <xf numFmtId="0" fontId="3" fillId="0" borderId="1" xfId="0" applyFont="1" applyBorder="1"/>
    <xf numFmtId="165" fontId="3" fillId="0" borderId="1" xfId="0" applyNumberFormat="1" applyFont="1" applyBorder="1"/>
    <xf numFmtId="0" fontId="1" fillId="0" borderId="1" xfId="0" applyFont="1" applyBorder="1"/>
    <xf numFmtId="165" fontId="1" fillId="0" borderId="1" xfId="0" applyNumberFormat="1" applyFont="1" applyBorder="1"/>
    <xf numFmtId="164" fontId="4" fillId="0" borderId="0" xfId="0" applyNumberFormat="1" applyFont="1"/>
    <xf numFmtId="0" fontId="4" fillId="2" borderId="1" xfId="0" applyFont="1" applyFill="1" applyBorder="1" applyAlignment="1">
      <alignment horizontal="left" vertical="top" wrapText="1"/>
    </xf>
    <xf numFmtId="164" fontId="1" fillId="0" borderId="1" xfId="0" applyNumberFormat="1" applyFont="1" applyBorder="1"/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166" fontId="1" fillId="0" borderId="1" xfId="0" applyNumberFormat="1" applyFont="1" applyBorder="1"/>
    <xf numFmtId="0" fontId="6" fillId="0" borderId="0" xfId="0" applyFont="1"/>
    <xf numFmtId="166" fontId="1" fillId="0" borderId="1" xfId="0" applyNumberFormat="1" applyFont="1" applyBorder="1" applyAlignment="1">
      <alignment wrapText="1"/>
    </xf>
    <xf numFmtId="166" fontId="4" fillId="0" borderId="1" xfId="0" applyNumberFormat="1" applyFont="1" applyBorder="1"/>
    <xf numFmtId="166" fontId="1" fillId="3" borderId="1" xfId="0" applyNumberFormat="1" applyFont="1" applyFill="1" applyBorder="1"/>
    <xf numFmtId="0" fontId="4" fillId="0" borderId="0" xfId="0" applyFont="1"/>
    <xf numFmtId="166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9" fillId="0" borderId="1" xfId="0" applyFont="1" applyBorder="1" applyAlignment="1">
      <alignment wrapText="1"/>
    </xf>
    <xf numFmtId="1" fontId="9" fillId="0" borderId="1" xfId="0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1" fontId="8" fillId="2" borderId="1" xfId="0" applyNumberFormat="1" applyFont="1" applyFill="1" applyBorder="1" applyAlignment="1">
      <alignment wrapText="1"/>
    </xf>
    <xf numFmtId="0" fontId="13" fillId="0" borderId="0" xfId="0" applyFont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9" fontId="10" fillId="0" borderId="1" xfId="0" applyNumberFormat="1" applyFont="1" applyBorder="1" applyAlignment="1">
      <alignment wrapText="1"/>
    </xf>
    <xf numFmtId="166" fontId="10" fillId="0" borderId="1" xfId="0" applyNumberFormat="1" applyFont="1" applyBorder="1" applyAlignment="1">
      <alignment wrapText="1"/>
    </xf>
    <xf numFmtId="166" fontId="9" fillId="0" borderId="1" xfId="0" applyNumberFormat="1" applyFont="1" applyBorder="1" applyAlignment="1">
      <alignment wrapText="1"/>
    </xf>
    <xf numFmtId="166" fontId="10" fillId="0" borderId="0" xfId="0" applyNumberFormat="1" applyFont="1" applyAlignment="1">
      <alignment wrapText="1"/>
    </xf>
    <xf numFmtId="167" fontId="8" fillId="0" borderId="1" xfId="0" applyNumberFormat="1" applyFont="1" applyBorder="1" applyAlignment="1">
      <alignment horizontal="left" wrapText="1"/>
    </xf>
    <xf numFmtId="9" fontId="9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5" fillId="0" borderId="0" xfId="0" applyFont="1"/>
    <xf numFmtId="167" fontId="4" fillId="0" borderId="0" xfId="0" applyNumberFormat="1" applyFont="1" applyAlignment="1">
      <alignment horizontal="center" wrapText="1"/>
    </xf>
    <xf numFmtId="44" fontId="9" fillId="0" borderId="0" xfId="0" applyNumberFormat="1" applyFont="1" applyAlignment="1">
      <alignment wrapText="1"/>
    </xf>
    <xf numFmtId="0" fontId="9" fillId="2" borderId="1" xfId="0" applyFont="1" applyFill="1" applyBorder="1" applyAlignment="1">
      <alignment wrapText="1"/>
    </xf>
    <xf numFmtId="166" fontId="8" fillId="2" borderId="1" xfId="0" applyNumberFormat="1" applyFont="1" applyFill="1" applyBorder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right" wrapText="1"/>
    </xf>
    <xf numFmtId="166" fontId="17" fillId="0" borderId="0" xfId="0" applyNumberFormat="1" applyFont="1" applyAlignment="1">
      <alignment horizontal="right" wrapText="1"/>
    </xf>
    <xf numFmtId="0" fontId="17" fillId="0" borderId="0" xfId="0" applyFont="1" applyAlignment="1">
      <alignment wrapText="1"/>
    </xf>
    <xf numFmtId="0" fontId="14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right" wrapText="1"/>
    </xf>
    <xf numFmtId="166" fontId="10" fillId="2" borderId="1" xfId="0" applyNumberFormat="1" applyFont="1" applyFill="1" applyBorder="1" applyAlignment="1">
      <alignment horizontal="right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right" wrapText="1"/>
    </xf>
    <xf numFmtId="166" fontId="8" fillId="0" borderId="1" xfId="0" applyNumberFormat="1" applyFont="1" applyBorder="1" applyAlignment="1">
      <alignment horizontal="right" wrapText="1"/>
    </xf>
    <xf numFmtId="168" fontId="9" fillId="0" borderId="1" xfId="0" applyNumberFormat="1" applyFont="1" applyBorder="1" applyAlignment="1">
      <alignment horizontal="center" wrapText="1"/>
    </xf>
    <xf numFmtId="166" fontId="10" fillId="0" borderId="1" xfId="0" applyNumberFormat="1" applyFont="1" applyBorder="1" applyAlignment="1">
      <alignment horizontal="right" wrapText="1"/>
    </xf>
    <xf numFmtId="166" fontId="9" fillId="0" borderId="1" xfId="0" applyNumberFormat="1" applyFont="1" applyBorder="1" applyAlignment="1">
      <alignment horizontal="right" wrapText="1"/>
    </xf>
    <xf numFmtId="168" fontId="10" fillId="0" borderId="1" xfId="0" applyNumberFormat="1" applyFont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169" fontId="8" fillId="2" borderId="1" xfId="0" applyNumberFormat="1" applyFont="1" applyFill="1" applyBorder="1" applyAlignment="1">
      <alignment horizontal="center" wrapText="1"/>
    </xf>
    <xf numFmtId="169" fontId="8" fillId="2" borderId="1" xfId="0" applyNumberFormat="1" applyFont="1" applyFill="1" applyBorder="1" applyAlignment="1">
      <alignment horizontal="right" wrapText="1"/>
    </xf>
    <xf numFmtId="166" fontId="8" fillId="2" borderId="1" xfId="0" applyNumberFormat="1" applyFont="1" applyFill="1" applyBorder="1" applyAlignment="1">
      <alignment horizontal="right" wrapText="1"/>
    </xf>
    <xf numFmtId="169" fontId="14" fillId="0" borderId="1" xfId="0" applyNumberFormat="1" applyFont="1" applyBorder="1" applyAlignment="1">
      <alignment horizontal="center" wrapText="1"/>
    </xf>
    <xf numFmtId="169" fontId="14" fillId="0" borderId="1" xfId="0" applyNumberFormat="1" applyFont="1" applyBorder="1" applyAlignment="1">
      <alignment horizontal="right" wrapText="1"/>
    </xf>
    <xf numFmtId="0" fontId="14" fillId="2" borderId="1" xfId="0" applyFont="1" applyFill="1" applyBorder="1" applyAlignment="1">
      <alignment horizontal="left" wrapText="1"/>
    </xf>
    <xf numFmtId="169" fontId="14" fillId="2" borderId="1" xfId="0" applyNumberFormat="1" applyFont="1" applyFill="1" applyBorder="1" applyAlignment="1">
      <alignment horizontal="center" wrapText="1"/>
    </xf>
    <xf numFmtId="169" fontId="14" fillId="2" borderId="1" xfId="0" applyNumberFormat="1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right" wrapText="1"/>
    </xf>
    <xf numFmtId="3" fontId="18" fillId="0" borderId="1" xfId="0" applyNumberFormat="1" applyFont="1" applyBorder="1" applyAlignment="1">
      <alignment horizontal="right" wrapText="1"/>
    </xf>
    <xf numFmtId="166" fontId="19" fillId="0" borderId="1" xfId="0" applyNumberFormat="1" applyFont="1" applyBorder="1" applyAlignment="1">
      <alignment horizontal="right" wrapText="1"/>
    </xf>
    <xf numFmtId="3" fontId="14" fillId="2" borderId="1" xfId="0" applyNumberFormat="1" applyFont="1" applyFill="1" applyBorder="1" applyAlignment="1">
      <alignment wrapText="1"/>
    </xf>
    <xf numFmtId="3" fontId="20" fillId="2" borderId="1" xfId="0" applyNumberFormat="1" applyFont="1" applyFill="1" applyBorder="1" applyAlignment="1">
      <alignment wrapText="1"/>
    </xf>
    <xf numFmtId="3" fontId="20" fillId="2" borderId="1" xfId="0" applyNumberFormat="1" applyFont="1" applyFill="1" applyBorder="1" applyAlignment="1">
      <alignment horizontal="right" wrapText="1"/>
    </xf>
    <xf numFmtId="3" fontId="14" fillId="0" borderId="1" xfId="0" applyNumberFormat="1" applyFont="1" applyBorder="1" applyAlignment="1">
      <alignment wrapText="1"/>
    </xf>
    <xf numFmtId="3" fontId="20" fillId="0" borderId="1" xfId="0" applyNumberFormat="1" applyFont="1" applyBorder="1" applyAlignment="1">
      <alignment wrapText="1"/>
    </xf>
    <xf numFmtId="3" fontId="20" fillId="0" borderId="1" xfId="0" applyNumberFormat="1" applyFont="1" applyBorder="1" applyAlignment="1">
      <alignment horizontal="right" wrapText="1"/>
    </xf>
    <xf numFmtId="3" fontId="10" fillId="0" borderId="1" xfId="0" applyNumberFormat="1" applyFont="1" applyBorder="1" applyAlignment="1">
      <alignment wrapText="1"/>
    </xf>
    <xf numFmtId="3" fontId="10" fillId="0" borderId="1" xfId="0" applyNumberFormat="1" applyFont="1" applyBorder="1" applyAlignment="1">
      <alignment horizontal="righ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right" wrapText="1"/>
    </xf>
    <xf numFmtId="3" fontId="9" fillId="0" borderId="1" xfId="0" applyNumberFormat="1" applyFont="1" applyBorder="1" applyAlignment="1">
      <alignment wrapText="1"/>
    </xf>
    <xf numFmtId="3" fontId="9" fillId="0" borderId="1" xfId="0" applyNumberFormat="1" applyFont="1" applyBorder="1" applyAlignment="1">
      <alignment horizontal="right" wrapText="1"/>
    </xf>
    <xf numFmtId="166" fontId="14" fillId="2" borderId="1" xfId="0" applyNumberFormat="1" applyFont="1" applyFill="1" applyBorder="1" applyAlignment="1">
      <alignment horizontal="right" wrapText="1"/>
    </xf>
    <xf numFmtId="166" fontId="14" fillId="0" borderId="1" xfId="0" applyNumberFormat="1" applyFont="1" applyBorder="1" applyAlignment="1">
      <alignment horizontal="right" wrapText="1"/>
    </xf>
    <xf numFmtId="3" fontId="21" fillId="0" borderId="1" xfId="0" applyNumberFormat="1" applyFont="1" applyBorder="1" applyAlignment="1">
      <alignment horizontal="right" wrapText="1"/>
    </xf>
    <xf numFmtId="166" fontId="9" fillId="0" borderId="0" xfId="0" applyNumberFormat="1" applyFont="1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 x14ac:dyDescent="0.3"/>
  <cols>
    <col min="1" max="1" width="38.44140625" customWidth="1"/>
    <col min="2" max="2" width="22.5546875" customWidth="1"/>
    <col min="3" max="3" width="11" customWidth="1"/>
    <col min="5" max="22" width="9.44140625" customWidth="1"/>
  </cols>
  <sheetData>
    <row r="1" spans="1:26" ht="15.75" customHeight="1" x14ac:dyDescent="0.3">
      <c r="A1" s="1" t="s">
        <v>0</v>
      </c>
      <c r="B1" s="2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4"/>
      <c r="Y1" s="4"/>
      <c r="Z1" s="4"/>
    </row>
    <row r="2" spans="1:26" ht="15.75" customHeight="1" x14ac:dyDescent="0.3">
      <c r="A2" s="1" t="s">
        <v>1</v>
      </c>
      <c r="B2" s="5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  <c r="X2" s="4"/>
      <c r="Y2" s="4"/>
      <c r="Z2" s="4"/>
    </row>
    <row r="3" spans="1:26" ht="15.75" customHeight="1" x14ac:dyDescent="0.3">
      <c r="A3" s="1"/>
      <c r="B3" s="5"/>
      <c r="C3" s="3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4"/>
      <c r="Y3" s="4"/>
      <c r="Z3" s="4"/>
    </row>
    <row r="4" spans="1:26" ht="15.6" x14ac:dyDescent="0.3">
      <c r="A4" s="6" t="s">
        <v>2</v>
      </c>
      <c r="B4" s="7"/>
      <c r="C4" s="3"/>
      <c r="D4" s="4"/>
      <c r="E4" s="3"/>
      <c r="F4" s="3"/>
      <c r="G4" s="3"/>
      <c r="H4" s="3"/>
      <c r="I4" s="3"/>
      <c r="J4" s="8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4"/>
      <c r="X4" s="4"/>
      <c r="Y4" s="4"/>
      <c r="Z4" s="4"/>
    </row>
    <row r="5" spans="1:26" ht="15.75" customHeight="1" x14ac:dyDescent="0.3">
      <c r="A5" s="9" t="s">
        <v>3</v>
      </c>
      <c r="B5" s="10">
        <f>Revenue!F4</f>
        <v>0</v>
      </c>
      <c r="C5" s="3"/>
      <c r="D5" s="4"/>
      <c r="E5" s="3"/>
      <c r="F5" s="3"/>
      <c r="G5" s="3"/>
      <c r="H5" s="3"/>
      <c r="I5" s="3"/>
      <c r="J5" s="8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4"/>
      <c r="X5" s="4"/>
      <c r="Y5" s="4"/>
      <c r="Z5" s="4"/>
    </row>
    <row r="6" spans="1:26" ht="15.75" customHeight="1" x14ac:dyDescent="0.3">
      <c r="A6" s="9" t="s">
        <v>4</v>
      </c>
      <c r="B6" s="10">
        <f>Revenue!F5</f>
        <v>0</v>
      </c>
      <c r="C6" s="3"/>
      <c r="D6" s="4"/>
      <c r="E6" s="3"/>
      <c r="F6" s="3"/>
      <c r="G6" s="3"/>
      <c r="H6" s="3"/>
      <c r="I6" s="3"/>
      <c r="J6" s="8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4"/>
      <c r="X6" s="4"/>
      <c r="Y6" s="4"/>
      <c r="Z6" s="4"/>
    </row>
    <row r="7" spans="1:26" ht="15.75" customHeight="1" x14ac:dyDescent="0.3">
      <c r="A7" s="9" t="s">
        <v>5</v>
      </c>
      <c r="B7" s="10">
        <f>Revenue!F6</f>
        <v>0</v>
      </c>
      <c r="C7" s="3"/>
      <c r="D7" s="4"/>
      <c r="E7" s="3"/>
      <c r="F7" s="3"/>
      <c r="G7" s="3"/>
      <c r="H7" s="3"/>
      <c r="I7" s="3"/>
      <c r="J7" s="8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4"/>
      <c r="X7" s="4"/>
      <c r="Y7" s="4"/>
      <c r="Z7" s="4"/>
    </row>
    <row r="8" spans="1:26" ht="15.75" customHeight="1" x14ac:dyDescent="0.3">
      <c r="A8" s="9" t="s">
        <v>6</v>
      </c>
      <c r="B8" s="10">
        <f>Revenue!F7</f>
        <v>0</v>
      </c>
      <c r="C8" s="3"/>
      <c r="D8" s="4"/>
      <c r="E8" s="3"/>
      <c r="F8" s="3"/>
      <c r="G8" s="3"/>
      <c r="H8" s="3"/>
      <c r="I8" s="3"/>
      <c r="J8" s="8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4"/>
      <c r="Z8" s="4"/>
    </row>
    <row r="9" spans="1:26" ht="15.75" customHeight="1" x14ac:dyDescent="0.3">
      <c r="A9" s="11" t="s">
        <v>7</v>
      </c>
      <c r="B9" s="12">
        <f>Revenue!F8</f>
        <v>0</v>
      </c>
      <c r="C9" s="3"/>
      <c r="D9" s="4"/>
      <c r="E9" s="3"/>
      <c r="F9" s="3"/>
      <c r="G9" s="3"/>
      <c r="H9" s="3"/>
      <c r="I9" s="3"/>
      <c r="J9" s="8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4"/>
      <c r="X9" s="4"/>
      <c r="Y9" s="4"/>
      <c r="Z9" s="4"/>
    </row>
    <row r="10" spans="1:26" ht="15.75" customHeight="1" x14ac:dyDescent="0.3">
      <c r="A10" s="3"/>
      <c r="B10" s="13"/>
      <c r="C10" s="3"/>
      <c r="D10" s="4"/>
      <c r="E10" s="3"/>
      <c r="F10" s="3"/>
      <c r="G10" s="3"/>
      <c r="H10" s="3"/>
      <c r="I10" s="3"/>
      <c r="J10" s="8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4"/>
      <c r="X10" s="4"/>
      <c r="Y10" s="4"/>
      <c r="Z10" s="4"/>
    </row>
    <row r="11" spans="1:26" ht="15.75" customHeight="1" x14ac:dyDescent="0.3">
      <c r="A11" s="14" t="s">
        <v>8</v>
      </c>
      <c r="B11" s="15"/>
      <c r="C11" s="3"/>
      <c r="D11" s="4"/>
      <c r="E11" s="3"/>
      <c r="F11" s="3"/>
      <c r="G11" s="3"/>
      <c r="H11" s="3"/>
      <c r="I11" s="3"/>
      <c r="J11" s="8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4"/>
      <c r="X11" s="4"/>
      <c r="Y11" s="4"/>
      <c r="Z11" s="4"/>
    </row>
    <row r="12" spans="1:26" ht="15.75" customHeight="1" x14ac:dyDescent="0.3">
      <c r="A12" s="16" t="s">
        <v>9</v>
      </c>
      <c r="B12" s="17"/>
      <c r="C12" s="3"/>
      <c r="D12" s="4"/>
      <c r="E12" s="3"/>
      <c r="F12" s="3"/>
      <c r="G12" s="3"/>
      <c r="H12" s="3"/>
      <c r="I12" s="3"/>
      <c r="J12" s="8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4"/>
      <c r="X12" s="4"/>
      <c r="Y12" s="4"/>
      <c r="Z12" s="4"/>
    </row>
    <row r="13" spans="1:26" ht="15.75" customHeight="1" x14ac:dyDescent="0.3">
      <c r="A13" s="18" t="s">
        <v>10</v>
      </c>
      <c r="B13" s="19">
        <f>Revenue!D34</f>
        <v>0</v>
      </c>
      <c r="C13" s="20" t="s">
        <v>11</v>
      </c>
      <c r="D13" s="4"/>
      <c r="E13" s="3"/>
      <c r="F13" s="3"/>
      <c r="G13" s="3"/>
      <c r="H13" s="3"/>
      <c r="I13" s="3"/>
      <c r="J13" s="8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4"/>
      <c r="X13" s="4"/>
      <c r="Y13" s="4"/>
      <c r="Z13" s="4"/>
    </row>
    <row r="14" spans="1:26" ht="15.75" customHeight="1" x14ac:dyDescent="0.3">
      <c r="A14" s="18" t="s">
        <v>12</v>
      </c>
      <c r="B14" s="21">
        <f>Revenue!B43</f>
        <v>0</v>
      </c>
      <c r="C14" s="20"/>
      <c r="E14" s="3"/>
      <c r="F14" s="3"/>
      <c r="G14" s="3"/>
      <c r="H14" s="3"/>
      <c r="I14" s="3"/>
      <c r="J14" s="8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4"/>
      <c r="X14" s="4"/>
      <c r="Y14" s="4"/>
      <c r="Z14" s="4"/>
    </row>
    <row r="15" spans="1:26" ht="15.75" customHeight="1" x14ac:dyDescent="0.3">
      <c r="A15" s="16" t="s">
        <v>13</v>
      </c>
      <c r="B15" s="22">
        <f>SUM(B13:B14)</f>
        <v>0</v>
      </c>
      <c r="C15" s="3"/>
      <c r="D15" s="4"/>
      <c r="E15" s="3"/>
      <c r="F15" s="3"/>
      <c r="G15" s="3"/>
      <c r="H15" s="3"/>
      <c r="I15" s="3"/>
      <c r="J15" s="8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4"/>
      <c r="X15" s="4"/>
      <c r="Y15" s="4"/>
      <c r="Z15" s="4"/>
    </row>
    <row r="16" spans="1:26" ht="15.75" customHeight="1" x14ac:dyDescent="0.3">
      <c r="A16" s="18"/>
      <c r="B16" s="15"/>
      <c r="C16" s="3"/>
      <c r="D16" s="4"/>
      <c r="E16" s="3"/>
      <c r="F16" s="3"/>
      <c r="G16" s="3"/>
      <c r="H16" s="3"/>
      <c r="I16" s="3"/>
      <c r="J16" s="8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4"/>
      <c r="X16" s="4"/>
      <c r="Y16" s="4"/>
      <c r="Z16" s="4"/>
    </row>
    <row r="17" spans="1:26" ht="15.75" customHeight="1" x14ac:dyDescent="0.3">
      <c r="A17" s="14" t="s">
        <v>14</v>
      </c>
      <c r="B17" s="7"/>
      <c r="C17" s="3"/>
      <c r="D17" s="4"/>
      <c r="E17" s="3"/>
      <c r="F17" s="3"/>
      <c r="G17" s="3"/>
      <c r="H17" s="3"/>
      <c r="I17" s="3"/>
      <c r="J17" s="8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4"/>
      <c r="X17" s="4"/>
      <c r="Y17" s="4"/>
      <c r="Z17" s="4"/>
    </row>
    <row r="18" spans="1:26" ht="15.75" customHeight="1" x14ac:dyDescent="0.3">
      <c r="A18" s="18" t="s">
        <v>15</v>
      </c>
      <c r="B18" s="15"/>
      <c r="C18" s="3"/>
      <c r="D18" s="4"/>
      <c r="E18" s="3"/>
      <c r="F18" s="3"/>
      <c r="G18" s="3"/>
      <c r="H18" s="3"/>
      <c r="I18" s="3"/>
      <c r="J18" s="8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4"/>
      <c r="X18" s="4"/>
      <c r="Y18" s="4"/>
      <c r="Z18" s="4"/>
    </row>
    <row r="19" spans="1:26" ht="15.75" customHeight="1" x14ac:dyDescent="0.3">
      <c r="A19" s="18" t="s">
        <v>16</v>
      </c>
      <c r="B19" s="19">
        <f>Expenditures!D12</f>
        <v>0</v>
      </c>
      <c r="C19" s="3"/>
      <c r="D19" s="4"/>
      <c r="E19" s="3"/>
      <c r="F19" s="3"/>
      <c r="G19" s="3"/>
      <c r="H19" s="3"/>
      <c r="I19" s="3"/>
      <c r="J19" s="8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4"/>
      <c r="X19" s="4"/>
      <c r="Y19" s="4"/>
      <c r="Z19" s="4"/>
    </row>
    <row r="20" spans="1:26" ht="15.75" customHeight="1" x14ac:dyDescent="0.3">
      <c r="A20" s="18" t="s">
        <v>17</v>
      </c>
      <c r="B20" s="19">
        <f>Expenditures!D14</f>
        <v>0</v>
      </c>
      <c r="C20" s="20"/>
      <c r="D20" s="4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4"/>
      <c r="X20" s="4"/>
      <c r="Y20" s="4"/>
      <c r="Z20" s="4"/>
    </row>
    <row r="21" spans="1:26" ht="15.75" customHeight="1" x14ac:dyDescent="0.3">
      <c r="A21" s="16" t="s">
        <v>18</v>
      </c>
      <c r="B21" s="19">
        <f>SUM(B19:B20)</f>
        <v>0</v>
      </c>
      <c r="C21" s="20"/>
      <c r="D21" s="4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4"/>
      <c r="X21" s="4"/>
      <c r="Y21" s="4"/>
      <c r="Z21" s="4"/>
    </row>
    <row r="22" spans="1:26" ht="15.75" customHeight="1" x14ac:dyDescent="0.3">
      <c r="A22" s="16"/>
      <c r="B22" s="23"/>
      <c r="C22" s="20"/>
      <c r="D22" s="4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4"/>
      <c r="X22" s="4"/>
      <c r="Y22" s="4"/>
      <c r="Z22" s="4"/>
    </row>
    <row r="23" spans="1:26" ht="15.75" customHeight="1" x14ac:dyDescent="0.3">
      <c r="A23" s="16" t="s">
        <v>19</v>
      </c>
      <c r="B23" s="23"/>
      <c r="C23" s="20"/>
      <c r="D23" s="4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4"/>
      <c r="X23" s="4"/>
      <c r="Y23" s="4"/>
      <c r="Z23" s="4"/>
    </row>
    <row r="24" spans="1:26" ht="15.75" customHeight="1" x14ac:dyDescent="0.3">
      <c r="A24" s="18" t="s">
        <v>20</v>
      </c>
      <c r="B24" s="19">
        <f>SUM(Expenditures!D20:D21)</f>
        <v>0</v>
      </c>
      <c r="C24" s="20"/>
      <c r="D24" s="4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4"/>
      <c r="X24" s="4"/>
      <c r="Y24" s="4"/>
      <c r="Z24" s="4"/>
    </row>
    <row r="25" spans="1:26" ht="15.75" customHeight="1" x14ac:dyDescent="0.3">
      <c r="A25" s="18" t="s">
        <v>21</v>
      </c>
      <c r="B25" s="19">
        <f>SUM(Expenditures!D23:D25)</f>
        <v>0</v>
      </c>
      <c r="C25" s="20"/>
      <c r="D25" s="4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4"/>
      <c r="X25" s="4"/>
      <c r="Y25" s="4"/>
      <c r="Z25" s="4"/>
    </row>
    <row r="26" spans="1:26" ht="15.75" customHeight="1" x14ac:dyDescent="0.3">
      <c r="A26" s="18" t="s">
        <v>22</v>
      </c>
      <c r="B26" s="19">
        <f>SUM(Expenditures!D27:D34)</f>
        <v>0</v>
      </c>
      <c r="C26" s="20"/>
      <c r="D26" s="4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4"/>
      <c r="X26" s="4"/>
      <c r="Y26" s="4"/>
      <c r="Z26" s="4"/>
    </row>
    <row r="27" spans="1:26" ht="15.75" customHeight="1" x14ac:dyDescent="0.3">
      <c r="A27" s="18" t="s">
        <v>23</v>
      </c>
      <c r="B27" s="19">
        <f>SUM(Expenditures!D36:D37)</f>
        <v>0</v>
      </c>
      <c r="C27" s="20"/>
      <c r="D27" s="4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4"/>
      <c r="X27" s="4"/>
      <c r="Y27" s="4"/>
      <c r="Z27" s="4"/>
    </row>
    <row r="28" spans="1:26" ht="15.75" customHeight="1" x14ac:dyDescent="0.3">
      <c r="A28" s="18" t="s">
        <v>24</v>
      </c>
      <c r="B28" s="19">
        <f>SUM(Expenditures!D39:D40)</f>
        <v>0</v>
      </c>
      <c r="C28" s="20"/>
      <c r="D28" s="4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4"/>
      <c r="X28" s="4"/>
      <c r="Y28" s="4"/>
      <c r="Z28" s="4"/>
    </row>
    <row r="29" spans="1:26" ht="15.75" customHeight="1" x14ac:dyDescent="0.3">
      <c r="A29" s="16" t="s">
        <v>25</v>
      </c>
      <c r="B29" s="19">
        <f>SUM(B24:B28)</f>
        <v>0</v>
      </c>
      <c r="C29" s="24"/>
      <c r="D29" s="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4"/>
      <c r="X29" s="4"/>
      <c r="Y29" s="4"/>
      <c r="Z29" s="4"/>
    </row>
    <row r="30" spans="1:26" ht="15.75" customHeight="1" x14ac:dyDescent="0.3">
      <c r="A30" s="16"/>
      <c r="B30" s="19"/>
      <c r="C30" s="24"/>
      <c r="D30" s="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4"/>
      <c r="X30" s="4"/>
      <c r="Y30" s="4"/>
      <c r="Z30" s="4"/>
    </row>
    <row r="31" spans="1:26" ht="15.75" customHeight="1" x14ac:dyDescent="0.3">
      <c r="A31" s="16" t="s">
        <v>26</v>
      </c>
      <c r="B31" s="19">
        <f>B21+B29</f>
        <v>0</v>
      </c>
      <c r="C31" s="24"/>
      <c r="D31" s="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4"/>
      <c r="X31" s="4"/>
      <c r="Y31" s="4"/>
      <c r="Z31" s="4"/>
    </row>
    <row r="32" spans="1:26" ht="15.75" customHeight="1" x14ac:dyDescent="0.3">
      <c r="A32" s="18" t="s">
        <v>27</v>
      </c>
      <c r="B32" s="25">
        <f>B31*0.15</f>
        <v>0</v>
      </c>
      <c r="C32" s="24"/>
      <c r="D32" s="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4"/>
      <c r="X32" s="4"/>
      <c r="Y32" s="4"/>
      <c r="Z32" s="4"/>
    </row>
    <row r="33" spans="1:26" ht="15.75" customHeight="1" x14ac:dyDescent="0.3">
      <c r="A33" s="16"/>
      <c r="B33" s="19"/>
      <c r="C33" s="24"/>
      <c r="D33" s="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4"/>
      <c r="X33" s="4"/>
      <c r="Y33" s="4"/>
      <c r="Z33" s="4"/>
    </row>
    <row r="34" spans="1:26" ht="15.75" customHeight="1" x14ac:dyDescent="0.3">
      <c r="A34" s="16" t="s">
        <v>28</v>
      </c>
      <c r="B34" s="19">
        <f>B31+B32</f>
        <v>0</v>
      </c>
      <c r="C34" s="3"/>
      <c r="D34" s="4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4"/>
      <c r="X34" s="4"/>
      <c r="Y34" s="4"/>
      <c r="Z34" s="4"/>
    </row>
    <row r="35" spans="1:26" ht="15.75" customHeight="1" x14ac:dyDescent="0.3">
      <c r="A35" s="26"/>
      <c r="B35" s="22"/>
      <c r="C35" s="3"/>
      <c r="D35" s="4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4"/>
      <c r="X35" s="4"/>
      <c r="Y35" s="4"/>
      <c r="Z35" s="4"/>
    </row>
    <row r="36" spans="1:26" ht="15.75" customHeight="1" x14ac:dyDescent="0.3">
      <c r="A36" s="16" t="s">
        <v>29</v>
      </c>
      <c r="B36" s="19">
        <f>B15-B34</f>
        <v>0</v>
      </c>
      <c r="C36" s="3"/>
      <c r="D36" s="4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4"/>
      <c r="X36" s="4"/>
      <c r="Y36" s="4"/>
      <c r="Z36" s="4"/>
    </row>
    <row r="37" spans="1:26" ht="15.75" customHeight="1" x14ac:dyDescent="0.3">
      <c r="A37" s="3"/>
      <c r="B37" s="13"/>
      <c r="C37" s="3"/>
      <c r="D37" s="4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4"/>
      <c r="X37" s="4"/>
      <c r="Y37" s="4"/>
      <c r="Z37" s="4"/>
    </row>
    <row r="38" spans="1:26" ht="15.75" customHeight="1" x14ac:dyDescent="0.3">
      <c r="A38" s="3"/>
      <c r="B38" s="13"/>
      <c r="C38" s="3"/>
      <c r="D38" s="4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4"/>
      <c r="X38" s="4"/>
      <c r="Y38" s="4"/>
      <c r="Z38" s="4"/>
    </row>
    <row r="39" spans="1:26" ht="15.75" customHeight="1" x14ac:dyDescent="0.3">
      <c r="A39" s="3"/>
      <c r="B39" s="13"/>
      <c r="C39" s="3"/>
      <c r="D39" s="4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4"/>
      <c r="X39" s="4"/>
      <c r="Y39" s="4"/>
      <c r="Z39" s="4"/>
    </row>
    <row r="40" spans="1:26" ht="15.75" customHeight="1" x14ac:dyDescent="0.3">
      <c r="A40" s="3"/>
      <c r="B40" s="13"/>
      <c r="C40" s="3"/>
      <c r="D40" s="4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4"/>
      <c r="X40" s="4"/>
      <c r="Y40" s="4"/>
      <c r="Z40" s="4"/>
    </row>
    <row r="41" spans="1:26" ht="15.75" customHeight="1" x14ac:dyDescent="0.3">
      <c r="A41" s="3"/>
      <c r="B41" s="13"/>
      <c r="C41" s="3"/>
      <c r="D41" s="4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4"/>
      <c r="X41" s="4"/>
      <c r="Y41" s="4"/>
      <c r="Z41" s="4"/>
    </row>
    <row r="42" spans="1:26" ht="15.75" customHeight="1" x14ac:dyDescent="0.3">
      <c r="A42" s="3"/>
      <c r="B42" s="2"/>
      <c r="C42" s="3"/>
      <c r="D42" s="4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4"/>
      <c r="X42" s="4"/>
      <c r="Y42" s="4"/>
      <c r="Z42" s="4"/>
    </row>
    <row r="43" spans="1:26" ht="15.75" customHeight="1" x14ac:dyDescent="0.3">
      <c r="A43" s="3"/>
      <c r="B43" s="2"/>
      <c r="C43" s="3"/>
      <c r="D43" s="4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4"/>
      <c r="X43" s="4"/>
      <c r="Y43" s="4"/>
      <c r="Z43" s="4"/>
    </row>
    <row r="44" spans="1:26" ht="15.75" customHeight="1" x14ac:dyDescent="0.3">
      <c r="A44" s="3"/>
      <c r="B44" s="2"/>
      <c r="C44" s="3"/>
      <c r="D44" s="4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4"/>
      <c r="X44" s="4"/>
      <c r="Y44" s="4"/>
      <c r="Z44" s="4"/>
    </row>
    <row r="45" spans="1:26" ht="15.75" customHeight="1" x14ac:dyDescent="0.3">
      <c r="A45" s="3"/>
      <c r="B45" s="2"/>
      <c r="C45" s="3"/>
      <c r="D45" s="4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4"/>
      <c r="X45" s="4"/>
      <c r="Y45" s="4"/>
      <c r="Z45" s="4"/>
    </row>
    <row r="46" spans="1:26" ht="15.75" customHeight="1" x14ac:dyDescent="0.3">
      <c r="A46" s="3"/>
      <c r="B46" s="2"/>
      <c r="C46" s="3"/>
      <c r="D46" s="4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4"/>
      <c r="X46" s="4"/>
      <c r="Y46" s="4"/>
      <c r="Z46" s="4"/>
    </row>
    <row r="47" spans="1:26" ht="15.75" customHeight="1" x14ac:dyDescent="0.3">
      <c r="A47" s="3"/>
      <c r="B47" s="2"/>
      <c r="C47" s="3"/>
      <c r="D47" s="4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4"/>
      <c r="X47" s="4"/>
      <c r="Y47" s="4"/>
      <c r="Z47" s="4"/>
    </row>
    <row r="48" spans="1:26" ht="15.75" customHeight="1" x14ac:dyDescent="0.3">
      <c r="A48" s="3"/>
      <c r="B48" s="2"/>
      <c r="C48" s="3"/>
      <c r="D48" s="4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4"/>
      <c r="X48" s="4"/>
      <c r="Y48" s="4"/>
      <c r="Z48" s="4"/>
    </row>
    <row r="49" spans="1:26" ht="15.75" customHeight="1" x14ac:dyDescent="0.3">
      <c r="A49" s="3"/>
      <c r="B49" s="2"/>
      <c r="C49" s="3"/>
      <c r="D49" s="4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4"/>
      <c r="X49" s="4"/>
      <c r="Y49" s="4"/>
      <c r="Z49" s="4"/>
    </row>
    <row r="50" spans="1:26" ht="15.75" customHeight="1" x14ac:dyDescent="0.3">
      <c r="A50" s="3"/>
      <c r="B50" s="2"/>
      <c r="C50" s="3"/>
      <c r="D50" s="4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4"/>
      <c r="X50" s="4"/>
      <c r="Y50" s="4"/>
      <c r="Z50" s="4"/>
    </row>
    <row r="51" spans="1:26" ht="15.75" customHeight="1" x14ac:dyDescent="0.3">
      <c r="A51" s="3"/>
      <c r="B51" s="2"/>
      <c r="C51" s="3"/>
      <c r="D51" s="4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4"/>
      <c r="X51" s="4"/>
      <c r="Y51" s="4"/>
      <c r="Z51" s="4"/>
    </row>
    <row r="52" spans="1:26" ht="15.75" customHeight="1" x14ac:dyDescent="0.3">
      <c r="A52" s="3"/>
      <c r="B52" s="2"/>
      <c r="C52" s="3"/>
      <c r="D52" s="4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4"/>
      <c r="X52" s="4"/>
      <c r="Y52" s="4"/>
      <c r="Z52" s="4"/>
    </row>
    <row r="53" spans="1:26" ht="15.75" customHeight="1" x14ac:dyDescent="0.3">
      <c r="A53" s="3"/>
      <c r="B53" s="2"/>
      <c r="C53" s="3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4"/>
      <c r="X53" s="4"/>
      <c r="Y53" s="4"/>
      <c r="Z53" s="4"/>
    </row>
    <row r="54" spans="1:26" ht="15.75" customHeight="1" x14ac:dyDescent="0.3">
      <c r="A54" s="3"/>
      <c r="B54" s="2"/>
      <c r="C54" s="3"/>
      <c r="D54" s="4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4"/>
      <c r="X54" s="4"/>
      <c r="Y54" s="4"/>
      <c r="Z54" s="4"/>
    </row>
    <row r="55" spans="1:26" ht="15.75" customHeight="1" x14ac:dyDescent="0.3">
      <c r="A55" s="3"/>
      <c r="B55" s="2"/>
      <c r="C55" s="3"/>
      <c r="D55" s="4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4"/>
      <c r="X55" s="4"/>
      <c r="Y55" s="4"/>
      <c r="Z55" s="4"/>
    </row>
    <row r="56" spans="1:26" ht="15.75" customHeight="1" x14ac:dyDescent="0.3">
      <c r="A56" s="3"/>
      <c r="B56" s="2"/>
      <c r="C56" s="3"/>
      <c r="D56" s="4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4"/>
      <c r="X56" s="4"/>
      <c r="Y56" s="4"/>
      <c r="Z56" s="4"/>
    </row>
    <row r="57" spans="1:26" ht="15.75" customHeight="1" x14ac:dyDescent="0.3">
      <c r="A57" s="3"/>
      <c r="B57" s="2"/>
      <c r="C57" s="3"/>
      <c r="D57" s="4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4"/>
      <c r="X57" s="4"/>
      <c r="Y57" s="4"/>
      <c r="Z57" s="4"/>
    </row>
    <row r="58" spans="1:26" ht="15.75" customHeight="1" x14ac:dyDescent="0.3">
      <c r="A58" s="3"/>
      <c r="B58" s="2"/>
      <c r="C58" s="3"/>
      <c r="D58" s="4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4"/>
      <c r="X58" s="4"/>
      <c r="Y58" s="4"/>
      <c r="Z58" s="4"/>
    </row>
    <row r="59" spans="1:26" ht="15.75" customHeight="1" x14ac:dyDescent="0.3">
      <c r="A59" s="3"/>
      <c r="B59" s="2"/>
      <c r="C59" s="3"/>
      <c r="D59" s="4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4"/>
      <c r="X59" s="4"/>
      <c r="Y59" s="4"/>
      <c r="Z59" s="4"/>
    </row>
    <row r="60" spans="1:26" ht="15.75" customHeight="1" x14ac:dyDescent="0.3">
      <c r="A60" s="3"/>
      <c r="B60" s="2"/>
      <c r="C60" s="3"/>
      <c r="D60" s="4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4"/>
      <c r="X60" s="4"/>
      <c r="Y60" s="4"/>
      <c r="Z60" s="4"/>
    </row>
    <row r="61" spans="1:26" ht="15.75" customHeight="1" x14ac:dyDescent="0.3">
      <c r="A61" s="3"/>
      <c r="B61" s="2"/>
      <c r="C61" s="3"/>
      <c r="D61" s="4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4"/>
      <c r="X61" s="4"/>
      <c r="Y61" s="4"/>
      <c r="Z61" s="4"/>
    </row>
    <row r="62" spans="1:26" ht="15.75" customHeight="1" x14ac:dyDescent="0.3">
      <c r="A62" s="3"/>
      <c r="B62" s="2"/>
      <c r="C62" s="3"/>
      <c r="D62" s="4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4"/>
      <c r="X62" s="4"/>
      <c r="Y62" s="4"/>
      <c r="Z62" s="4"/>
    </row>
    <row r="63" spans="1:26" ht="15.75" customHeight="1" x14ac:dyDescent="0.3">
      <c r="A63" s="3"/>
      <c r="B63" s="2"/>
      <c r="C63" s="3"/>
      <c r="D63" s="4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4"/>
      <c r="X63" s="4"/>
      <c r="Y63" s="4"/>
      <c r="Z63" s="4"/>
    </row>
    <row r="64" spans="1:26" ht="15.75" customHeight="1" x14ac:dyDescent="0.3">
      <c r="A64" s="3"/>
      <c r="B64" s="2"/>
      <c r="C64" s="3"/>
      <c r="D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4"/>
      <c r="X64" s="4"/>
      <c r="Y64" s="4"/>
      <c r="Z64" s="4"/>
    </row>
    <row r="65" spans="1:26" ht="15.75" customHeight="1" x14ac:dyDescent="0.3">
      <c r="A65" s="3"/>
      <c r="B65" s="2"/>
      <c r="C65" s="3"/>
      <c r="D65" s="4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4"/>
      <c r="X65" s="4"/>
      <c r="Y65" s="4"/>
      <c r="Z65" s="4"/>
    </row>
    <row r="66" spans="1:26" ht="15.75" customHeight="1" x14ac:dyDescent="0.3">
      <c r="A66" s="3"/>
      <c r="B66" s="2"/>
      <c r="C66" s="3"/>
      <c r="D66" s="4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4"/>
      <c r="X66" s="4"/>
      <c r="Y66" s="4"/>
      <c r="Z66" s="4"/>
    </row>
    <row r="67" spans="1:26" ht="15.75" customHeight="1" x14ac:dyDescent="0.3">
      <c r="A67" s="3"/>
      <c r="B67" s="2"/>
      <c r="C67" s="3"/>
      <c r="D67" s="4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4"/>
      <c r="X67" s="4"/>
      <c r="Y67" s="4"/>
      <c r="Z67" s="4"/>
    </row>
    <row r="68" spans="1:26" ht="15.75" customHeight="1" x14ac:dyDescent="0.3">
      <c r="A68" s="3"/>
      <c r="B68" s="2"/>
      <c r="C68" s="3"/>
      <c r="D68" s="4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4"/>
      <c r="X68" s="4"/>
      <c r="Y68" s="4"/>
      <c r="Z68" s="4"/>
    </row>
    <row r="69" spans="1:26" ht="15.75" customHeight="1" x14ac:dyDescent="0.3">
      <c r="A69" s="3"/>
      <c r="B69" s="2"/>
      <c r="C69" s="3"/>
      <c r="D69" s="4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4"/>
      <c r="X69" s="4"/>
      <c r="Y69" s="4"/>
      <c r="Z69" s="4"/>
    </row>
    <row r="70" spans="1:26" ht="15.75" customHeight="1" x14ac:dyDescent="0.3">
      <c r="A70" s="3"/>
      <c r="B70" s="2"/>
      <c r="C70" s="3"/>
      <c r="D70" s="4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4"/>
      <c r="X70" s="4"/>
      <c r="Y70" s="4"/>
      <c r="Z70" s="4"/>
    </row>
    <row r="71" spans="1:26" ht="15.75" customHeight="1" x14ac:dyDescent="0.3">
      <c r="A71" s="3"/>
      <c r="B71" s="2"/>
      <c r="C71" s="3"/>
      <c r="D71" s="4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4"/>
      <c r="X71" s="4"/>
      <c r="Y71" s="4"/>
      <c r="Z71" s="4"/>
    </row>
    <row r="72" spans="1:26" ht="15.75" customHeight="1" x14ac:dyDescent="0.3">
      <c r="A72" s="3"/>
      <c r="B72" s="2"/>
      <c r="C72" s="3"/>
      <c r="D72" s="4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4"/>
      <c r="X72" s="4"/>
      <c r="Y72" s="4"/>
      <c r="Z72" s="4"/>
    </row>
    <row r="73" spans="1:26" ht="15.75" customHeight="1" x14ac:dyDescent="0.3">
      <c r="A73" s="3"/>
      <c r="B73" s="2"/>
      <c r="C73" s="3"/>
      <c r="D73" s="4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4"/>
      <c r="X73" s="4"/>
      <c r="Y73" s="4"/>
      <c r="Z73" s="4"/>
    </row>
    <row r="74" spans="1:26" ht="15.75" customHeight="1" x14ac:dyDescent="0.3">
      <c r="A74" s="3"/>
      <c r="B74" s="2"/>
      <c r="C74" s="3"/>
      <c r="D74" s="4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4"/>
      <c r="X74" s="4"/>
      <c r="Y74" s="4"/>
      <c r="Z74" s="4"/>
    </row>
    <row r="75" spans="1:26" ht="15.75" customHeight="1" x14ac:dyDescent="0.3">
      <c r="A75" s="3"/>
      <c r="B75" s="2"/>
      <c r="C75" s="3"/>
      <c r="D75" s="4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4"/>
      <c r="X75" s="4"/>
      <c r="Y75" s="4"/>
      <c r="Z75" s="4"/>
    </row>
    <row r="76" spans="1:26" ht="15.75" customHeight="1" x14ac:dyDescent="0.3">
      <c r="A76" s="3"/>
      <c r="B76" s="2"/>
      <c r="C76" s="3"/>
      <c r="D76" s="4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4"/>
      <c r="X76" s="4"/>
      <c r="Y76" s="4"/>
      <c r="Z76" s="4"/>
    </row>
    <row r="77" spans="1:26" ht="15.75" customHeight="1" x14ac:dyDescent="0.3">
      <c r="A77" s="3"/>
      <c r="B77" s="2"/>
      <c r="C77" s="3"/>
      <c r="D77" s="4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4"/>
      <c r="X77" s="4"/>
      <c r="Y77" s="4"/>
      <c r="Z77" s="4"/>
    </row>
    <row r="78" spans="1:26" ht="15.75" customHeight="1" x14ac:dyDescent="0.3">
      <c r="A78" s="3"/>
      <c r="B78" s="2"/>
      <c r="C78" s="3"/>
      <c r="D78" s="4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4"/>
      <c r="X78" s="4"/>
      <c r="Y78" s="4"/>
      <c r="Z78" s="4"/>
    </row>
    <row r="79" spans="1:26" ht="15.75" customHeight="1" x14ac:dyDescent="0.3">
      <c r="A79" s="3"/>
      <c r="B79" s="2"/>
      <c r="C79" s="3"/>
      <c r="D79" s="4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4"/>
      <c r="X79" s="4"/>
      <c r="Y79" s="4"/>
      <c r="Z79" s="4"/>
    </row>
    <row r="80" spans="1:26" ht="15.75" customHeight="1" x14ac:dyDescent="0.3">
      <c r="A80" s="3"/>
      <c r="B80" s="2"/>
      <c r="C80" s="3"/>
      <c r="D80" s="4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4"/>
      <c r="X80" s="4"/>
      <c r="Y80" s="4"/>
      <c r="Z80" s="4"/>
    </row>
    <row r="81" spans="1:26" ht="15.75" customHeight="1" x14ac:dyDescent="0.3">
      <c r="A81" s="3"/>
      <c r="B81" s="2"/>
      <c r="C81" s="3"/>
      <c r="D81" s="4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4"/>
      <c r="X81" s="4"/>
      <c r="Y81" s="4"/>
      <c r="Z81" s="4"/>
    </row>
    <row r="82" spans="1:26" ht="15.75" customHeight="1" x14ac:dyDescent="0.3">
      <c r="A82" s="3"/>
      <c r="B82" s="2"/>
      <c r="C82" s="3"/>
      <c r="D82" s="4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4"/>
      <c r="X82" s="4"/>
      <c r="Y82" s="4"/>
      <c r="Z82" s="4"/>
    </row>
    <row r="83" spans="1:26" ht="15.75" customHeight="1" x14ac:dyDescent="0.3">
      <c r="A83" s="3"/>
      <c r="B83" s="2"/>
      <c r="C83" s="3"/>
      <c r="D83" s="4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4"/>
      <c r="X83" s="4"/>
      <c r="Y83" s="4"/>
      <c r="Z83" s="4"/>
    </row>
    <row r="84" spans="1:26" ht="15.75" customHeight="1" x14ac:dyDescent="0.3">
      <c r="A84" s="3"/>
      <c r="B84" s="2"/>
      <c r="C84" s="3"/>
      <c r="D84" s="4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4"/>
      <c r="X84" s="4"/>
      <c r="Y84" s="4"/>
      <c r="Z84" s="4"/>
    </row>
    <row r="85" spans="1:26" ht="15.75" customHeight="1" x14ac:dyDescent="0.3">
      <c r="A85" s="3"/>
      <c r="B85" s="2"/>
      <c r="C85" s="3"/>
      <c r="D85" s="4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4"/>
      <c r="X85" s="4"/>
      <c r="Y85" s="4"/>
      <c r="Z85" s="4"/>
    </row>
    <row r="86" spans="1:26" ht="15.75" customHeight="1" x14ac:dyDescent="0.3">
      <c r="A86" s="3"/>
      <c r="B86" s="2"/>
      <c r="C86" s="3"/>
      <c r="D86" s="4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4"/>
      <c r="X86" s="4"/>
      <c r="Y86" s="4"/>
      <c r="Z86" s="4"/>
    </row>
    <row r="87" spans="1:26" ht="15.75" customHeight="1" x14ac:dyDescent="0.3">
      <c r="A87" s="3"/>
      <c r="B87" s="2"/>
      <c r="C87" s="3"/>
      <c r="D87" s="4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4"/>
      <c r="X87" s="4"/>
      <c r="Y87" s="4"/>
      <c r="Z87" s="4"/>
    </row>
    <row r="88" spans="1:26" ht="15.75" customHeight="1" x14ac:dyDescent="0.3">
      <c r="A88" s="3"/>
      <c r="B88" s="2"/>
      <c r="C88" s="3"/>
      <c r="D88" s="4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4"/>
      <c r="X88" s="4"/>
      <c r="Y88" s="4"/>
      <c r="Z88" s="4"/>
    </row>
    <row r="89" spans="1:26" ht="15.75" customHeight="1" x14ac:dyDescent="0.3">
      <c r="A89" s="3"/>
      <c r="B89" s="2"/>
      <c r="C89" s="3"/>
      <c r="D89" s="4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4"/>
      <c r="X89" s="4"/>
      <c r="Y89" s="4"/>
      <c r="Z89" s="4"/>
    </row>
    <row r="90" spans="1:26" ht="15.75" customHeight="1" x14ac:dyDescent="0.3">
      <c r="A90" s="3"/>
      <c r="B90" s="2"/>
      <c r="C90" s="3"/>
      <c r="D90" s="4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4"/>
      <c r="X90" s="4"/>
      <c r="Y90" s="4"/>
      <c r="Z90" s="4"/>
    </row>
    <row r="91" spans="1:26" ht="15.75" customHeight="1" x14ac:dyDescent="0.3">
      <c r="A91" s="3"/>
      <c r="B91" s="2"/>
      <c r="C91" s="3"/>
      <c r="D91" s="4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4"/>
      <c r="X91" s="4"/>
      <c r="Y91" s="4"/>
      <c r="Z91" s="4"/>
    </row>
    <row r="92" spans="1:26" ht="15.75" customHeight="1" x14ac:dyDescent="0.3">
      <c r="A92" s="3"/>
      <c r="B92" s="2"/>
      <c r="C92" s="3"/>
      <c r="D92" s="4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4"/>
      <c r="X92" s="4"/>
      <c r="Y92" s="4"/>
      <c r="Z92" s="4"/>
    </row>
    <row r="93" spans="1:26" ht="15.75" customHeight="1" x14ac:dyDescent="0.3">
      <c r="A93" s="3"/>
      <c r="B93" s="2"/>
      <c r="C93" s="3"/>
      <c r="D93" s="4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4"/>
      <c r="X93" s="4"/>
      <c r="Y93" s="4"/>
      <c r="Z93" s="4"/>
    </row>
    <row r="94" spans="1:26" ht="15.75" customHeight="1" x14ac:dyDescent="0.3">
      <c r="A94" s="3"/>
      <c r="B94" s="2"/>
      <c r="C94" s="3"/>
      <c r="D94" s="4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4"/>
      <c r="X94" s="4"/>
      <c r="Y94" s="4"/>
      <c r="Z94" s="4"/>
    </row>
    <row r="95" spans="1:26" ht="15.75" customHeight="1" x14ac:dyDescent="0.3">
      <c r="A95" s="3"/>
      <c r="B95" s="2"/>
      <c r="C95" s="3"/>
      <c r="D95" s="4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4"/>
      <c r="X95" s="4"/>
      <c r="Y95" s="4"/>
      <c r="Z95" s="4"/>
    </row>
    <row r="96" spans="1:26" ht="15.75" customHeight="1" x14ac:dyDescent="0.3">
      <c r="A96" s="3"/>
      <c r="B96" s="2"/>
      <c r="C96" s="3"/>
      <c r="D96" s="4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4"/>
      <c r="X96" s="4"/>
      <c r="Y96" s="4"/>
      <c r="Z96" s="4"/>
    </row>
    <row r="97" spans="1:26" ht="15.75" customHeight="1" x14ac:dyDescent="0.3">
      <c r="A97" s="3"/>
      <c r="B97" s="2"/>
      <c r="C97" s="3"/>
      <c r="D97" s="4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4"/>
      <c r="X97" s="4"/>
      <c r="Y97" s="4"/>
      <c r="Z97" s="4"/>
    </row>
    <row r="98" spans="1:26" ht="15.75" customHeight="1" x14ac:dyDescent="0.3">
      <c r="A98" s="3"/>
      <c r="B98" s="2"/>
      <c r="C98" s="3"/>
      <c r="D98" s="4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4"/>
      <c r="X98" s="4"/>
      <c r="Y98" s="4"/>
      <c r="Z98" s="4"/>
    </row>
    <row r="99" spans="1:26" ht="15.75" customHeight="1" x14ac:dyDescent="0.3">
      <c r="A99" s="3"/>
      <c r="B99" s="2"/>
      <c r="C99" s="3"/>
      <c r="D99" s="4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4"/>
      <c r="X99" s="4"/>
      <c r="Y99" s="4"/>
      <c r="Z99" s="4"/>
    </row>
    <row r="100" spans="1:26" ht="15.75" customHeight="1" x14ac:dyDescent="0.3">
      <c r="A100" s="3"/>
      <c r="B100" s="2"/>
      <c r="C100" s="3"/>
      <c r="D100" s="4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4"/>
      <c r="X100" s="4"/>
      <c r="Y100" s="4"/>
      <c r="Z100" s="4"/>
    </row>
    <row r="101" spans="1:26" ht="15.75" customHeight="1" x14ac:dyDescent="0.3">
      <c r="A101" s="3"/>
      <c r="B101" s="2"/>
      <c r="C101" s="3"/>
      <c r="D101" s="4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4"/>
      <c r="X101" s="4"/>
      <c r="Y101" s="4"/>
      <c r="Z101" s="4"/>
    </row>
    <row r="102" spans="1:26" ht="15.75" customHeight="1" x14ac:dyDescent="0.3">
      <c r="A102" s="3"/>
      <c r="B102" s="2"/>
      <c r="C102" s="3"/>
      <c r="D102" s="4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4"/>
      <c r="X102" s="4"/>
      <c r="Y102" s="4"/>
      <c r="Z102" s="4"/>
    </row>
    <row r="103" spans="1:26" ht="15.75" customHeight="1" x14ac:dyDescent="0.3">
      <c r="A103" s="3"/>
      <c r="B103" s="2"/>
      <c r="C103" s="3"/>
      <c r="D103" s="4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4"/>
      <c r="X103" s="4"/>
      <c r="Y103" s="4"/>
      <c r="Z103" s="4"/>
    </row>
    <row r="104" spans="1:26" ht="15.75" customHeight="1" x14ac:dyDescent="0.3">
      <c r="A104" s="3"/>
      <c r="B104" s="2"/>
      <c r="C104" s="3"/>
      <c r="D104" s="4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4"/>
      <c r="X104" s="4"/>
      <c r="Y104" s="4"/>
      <c r="Z104" s="4"/>
    </row>
    <row r="105" spans="1:26" ht="15.75" customHeight="1" x14ac:dyDescent="0.3">
      <c r="A105" s="3"/>
      <c r="B105" s="2"/>
      <c r="C105" s="3"/>
      <c r="D105" s="4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4"/>
      <c r="X105" s="4"/>
      <c r="Y105" s="4"/>
      <c r="Z105" s="4"/>
    </row>
    <row r="106" spans="1:26" ht="15.75" customHeight="1" x14ac:dyDescent="0.3">
      <c r="A106" s="3"/>
      <c r="B106" s="2"/>
      <c r="C106" s="3"/>
      <c r="D106" s="4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4"/>
      <c r="X106" s="4"/>
      <c r="Y106" s="4"/>
      <c r="Z106" s="4"/>
    </row>
    <row r="107" spans="1:26" ht="15.75" customHeight="1" x14ac:dyDescent="0.3">
      <c r="A107" s="3"/>
      <c r="B107" s="2"/>
      <c r="C107" s="3"/>
      <c r="D107" s="4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4"/>
      <c r="X107" s="4"/>
      <c r="Y107" s="4"/>
      <c r="Z107" s="4"/>
    </row>
    <row r="108" spans="1:26" ht="15.75" customHeight="1" x14ac:dyDescent="0.3">
      <c r="A108" s="3"/>
      <c r="B108" s="2"/>
      <c r="C108" s="3"/>
      <c r="D108" s="4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4"/>
      <c r="X108" s="4"/>
      <c r="Y108" s="4"/>
      <c r="Z108" s="4"/>
    </row>
    <row r="109" spans="1:26" ht="15.75" customHeight="1" x14ac:dyDescent="0.3">
      <c r="A109" s="3"/>
      <c r="B109" s="2"/>
      <c r="C109" s="3"/>
      <c r="D109" s="4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4"/>
      <c r="X109" s="4"/>
      <c r="Y109" s="4"/>
      <c r="Z109" s="4"/>
    </row>
    <row r="110" spans="1:26" ht="15.75" customHeight="1" x14ac:dyDescent="0.3">
      <c r="A110" s="3"/>
      <c r="B110" s="2"/>
      <c r="C110" s="3"/>
      <c r="D110" s="4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4"/>
      <c r="X110" s="4"/>
      <c r="Y110" s="4"/>
      <c r="Z110" s="4"/>
    </row>
    <row r="111" spans="1:26" ht="15.75" customHeight="1" x14ac:dyDescent="0.3">
      <c r="A111" s="3"/>
      <c r="B111" s="2"/>
      <c r="C111" s="3"/>
      <c r="D111" s="4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4"/>
      <c r="X111" s="4"/>
      <c r="Y111" s="4"/>
      <c r="Z111" s="4"/>
    </row>
    <row r="112" spans="1:26" ht="15.75" customHeight="1" x14ac:dyDescent="0.3">
      <c r="A112" s="3"/>
      <c r="B112" s="2"/>
      <c r="C112" s="3"/>
      <c r="D112" s="4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4"/>
      <c r="X112" s="4"/>
      <c r="Y112" s="4"/>
      <c r="Z112" s="4"/>
    </row>
    <row r="113" spans="1:26" ht="15.75" customHeight="1" x14ac:dyDescent="0.3">
      <c r="A113" s="3"/>
      <c r="B113" s="2"/>
      <c r="C113" s="3"/>
      <c r="D113" s="4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4"/>
      <c r="X113" s="4"/>
      <c r="Y113" s="4"/>
      <c r="Z113" s="4"/>
    </row>
    <row r="114" spans="1:26" ht="15.75" customHeight="1" x14ac:dyDescent="0.3">
      <c r="A114" s="3"/>
      <c r="B114" s="2"/>
      <c r="C114" s="3"/>
      <c r="D114" s="4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4"/>
      <c r="X114" s="4"/>
      <c r="Y114" s="4"/>
      <c r="Z114" s="4"/>
    </row>
    <row r="115" spans="1:26" ht="15.75" customHeight="1" x14ac:dyDescent="0.3">
      <c r="A115" s="3"/>
      <c r="B115" s="2"/>
      <c r="C115" s="3"/>
      <c r="D115" s="4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4"/>
      <c r="X115" s="4"/>
      <c r="Y115" s="4"/>
      <c r="Z115" s="4"/>
    </row>
    <row r="116" spans="1:26" ht="15.75" customHeight="1" x14ac:dyDescent="0.3">
      <c r="A116" s="3"/>
      <c r="B116" s="2"/>
      <c r="C116" s="3"/>
      <c r="D116" s="4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4"/>
      <c r="X116" s="4"/>
      <c r="Y116" s="4"/>
      <c r="Z116" s="4"/>
    </row>
    <row r="117" spans="1:26" ht="15.75" customHeight="1" x14ac:dyDescent="0.3">
      <c r="A117" s="3"/>
      <c r="B117" s="2"/>
      <c r="C117" s="3"/>
      <c r="D117" s="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4"/>
      <c r="X117" s="4"/>
      <c r="Y117" s="4"/>
      <c r="Z117" s="4"/>
    </row>
    <row r="118" spans="1:26" ht="15.75" customHeight="1" x14ac:dyDescent="0.3">
      <c r="A118" s="3"/>
      <c r="B118" s="2"/>
      <c r="C118" s="3"/>
      <c r="D118" s="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4"/>
      <c r="X118" s="4"/>
      <c r="Y118" s="4"/>
      <c r="Z118" s="4"/>
    </row>
    <row r="119" spans="1:26" ht="15.75" customHeight="1" x14ac:dyDescent="0.3">
      <c r="A119" s="3"/>
      <c r="B119" s="2"/>
      <c r="C119" s="3"/>
      <c r="D119" s="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4"/>
      <c r="X119" s="4"/>
      <c r="Y119" s="4"/>
      <c r="Z119" s="4"/>
    </row>
    <row r="120" spans="1:26" ht="15.75" customHeight="1" x14ac:dyDescent="0.3">
      <c r="A120" s="3"/>
      <c r="B120" s="2"/>
      <c r="C120" s="3"/>
      <c r="D120" s="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4"/>
      <c r="X120" s="4"/>
      <c r="Y120" s="4"/>
      <c r="Z120" s="4"/>
    </row>
    <row r="121" spans="1:26" ht="15.75" customHeight="1" x14ac:dyDescent="0.3">
      <c r="A121" s="3"/>
      <c r="B121" s="2"/>
      <c r="C121" s="3"/>
      <c r="D121" s="4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4"/>
      <c r="X121" s="4"/>
      <c r="Y121" s="4"/>
      <c r="Z121" s="4"/>
    </row>
    <row r="122" spans="1:26" ht="15.75" customHeight="1" x14ac:dyDescent="0.3">
      <c r="A122" s="3"/>
      <c r="B122" s="2"/>
      <c r="C122" s="3"/>
      <c r="D122" s="4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4"/>
      <c r="X122" s="4"/>
      <c r="Y122" s="4"/>
      <c r="Z122" s="4"/>
    </row>
    <row r="123" spans="1:26" ht="15.75" customHeight="1" x14ac:dyDescent="0.3">
      <c r="A123" s="3"/>
      <c r="B123" s="2"/>
      <c r="C123" s="3"/>
      <c r="D123" s="4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4"/>
      <c r="X123" s="4"/>
      <c r="Y123" s="4"/>
      <c r="Z123" s="4"/>
    </row>
    <row r="124" spans="1:26" ht="15.75" customHeight="1" x14ac:dyDescent="0.3">
      <c r="A124" s="3"/>
      <c r="B124" s="2"/>
      <c r="C124" s="3"/>
      <c r="D124" s="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4"/>
      <c r="X124" s="4"/>
      <c r="Y124" s="4"/>
      <c r="Z124" s="4"/>
    </row>
    <row r="125" spans="1:26" ht="15.75" customHeight="1" x14ac:dyDescent="0.3">
      <c r="A125" s="3"/>
      <c r="B125" s="2"/>
      <c r="C125" s="3"/>
      <c r="D125" s="4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4"/>
      <c r="X125" s="4"/>
      <c r="Y125" s="4"/>
      <c r="Z125" s="4"/>
    </row>
    <row r="126" spans="1:26" ht="15.75" customHeight="1" x14ac:dyDescent="0.3">
      <c r="A126" s="3"/>
      <c r="B126" s="2"/>
      <c r="C126" s="3"/>
      <c r="D126" s="4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4"/>
      <c r="X126" s="4"/>
      <c r="Y126" s="4"/>
      <c r="Z126" s="4"/>
    </row>
    <row r="127" spans="1:26" ht="15.75" customHeight="1" x14ac:dyDescent="0.3">
      <c r="A127" s="3"/>
      <c r="B127" s="2"/>
      <c r="C127" s="3"/>
      <c r="D127" s="4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4"/>
      <c r="X127" s="4"/>
      <c r="Y127" s="4"/>
      <c r="Z127" s="4"/>
    </row>
    <row r="128" spans="1:26" ht="15.75" customHeight="1" x14ac:dyDescent="0.3">
      <c r="A128" s="3"/>
      <c r="B128" s="2"/>
      <c r="C128" s="3"/>
      <c r="D128" s="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4"/>
      <c r="X128" s="4"/>
      <c r="Y128" s="4"/>
      <c r="Z128" s="4"/>
    </row>
    <row r="129" spans="1:26" ht="15.75" customHeight="1" x14ac:dyDescent="0.3">
      <c r="A129" s="3"/>
      <c r="B129" s="2"/>
      <c r="C129" s="3"/>
      <c r="D129" s="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4"/>
      <c r="X129" s="4"/>
      <c r="Y129" s="4"/>
      <c r="Z129" s="4"/>
    </row>
    <row r="130" spans="1:26" ht="15.75" customHeight="1" x14ac:dyDescent="0.3">
      <c r="A130" s="3"/>
      <c r="B130" s="2"/>
      <c r="C130" s="3"/>
      <c r="D130" s="4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4"/>
      <c r="X130" s="4"/>
      <c r="Y130" s="4"/>
      <c r="Z130" s="4"/>
    </row>
    <row r="131" spans="1:26" ht="15.75" customHeight="1" x14ac:dyDescent="0.3">
      <c r="A131" s="3"/>
      <c r="B131" s="2"/>
      <c r="C131" s="3"/>
      <c r="D131" s="4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4"/>
      <c r="X131" s="4"/>
      <c r="Y131" s="4"/>
      <c r="Z131" s="4"/>
    </row>
    <row r="132" spans="1:26" ht="15.75" customHeight="1" x14ac:dyDescent="0.3">
      <c r="A132" s="3"/>
      <c r="B132" s="2"/>
      <c r="C132" s="3"/>
      <c r="D132" s="4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4"/>
      <c r="X132" s="4"/>
      <c r="Y132" s="4"/>
      <c r="Z132" s="4"/>
    </row>
    <row r="133" spans="1:26" ht="15.75" customHeight="1" x14ac:dyDescent="0.3">
      <c r="A133" s="3"/>
      <c r="B133" s="2"/>
      <c r="C133" s="3"/>
      <c r="D133" s="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4"/>
      <c r="X133" s="4"/>
      <c r="Y133" s="4"/>
      <c r="Z133" s="4"/>
    </row>
    <row r="134" spans="1:26" ht="15.75" customHeight="1" x14ac:dyDescent="0.3">
      <c r="A134" s="3"/>
      <c r="B134" s="2"/>
      <c r="C134" s="3"/>
      <c r="D134" s="4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4"/>
      <c r="X134" s="4"/>
      <c r="Y134" s="4"/>
      <c r="Z134" s="4"/>
    </row>
    <row r="135" spans="1:26" ht="15.75" customHeight="1" x14ac:dyDescent="0.3">
      <c r="A135" s="3"/>
      <c r="B135" s="2"/>
      <c r="C135" s="3"/>
      <c r="D135" s="4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4"/>
      <c r="X135" s="4"/>
      <c r="Y135" s="4"/>
      <c r="Z135" s="4"/>
    </row>
    <row r="136" spans="1:26" ht="15.75" customHeight="1" x14ac:dyDescent="0.3">
      <c r="A136" s="3"/>
      <c r="B136" s="2"/>
      <c r="C136" s="3"/>
      <c r="D136" s="4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4"/>
      <c r="X136" s="4"/>
      <c r="Y136" s="4"/>
      <c r="Z136" s="4"/>
    </row>
    <row r="137" spans="1:26" ht="15.75" customHeight="1" x14ac:dyDescent="0.3">
      <c r="A137" s="3"/>
      <c r="B137" s="2"/>
      <c r="C137" s="3"/>
      <c r="D137" s="4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4"/>
      <c r="X137" s="4"/>
      <c r="Y137" s="4"/>
      <c r="Z137" s="4"/>
    </row>
    <row r="138" spans="1:26" ht="15.75" customHeight="1" x14ac:dyDescent="0.3">
      <c r="A138" s="3"/>
      <c r="B138" s="2"/>
      <c r="C138" s="3"/>
      <c r="D138" s="4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4"/>
      <c r="X138" s="4"/>
      <c r="Y138" s="4"/>
      <c r="Z138" s="4"/>
    </row>
    <row r="139" spans="1:26" ht="15.75" customHeight="1" x14ac:dyDescent="0.3">
      <c r="A139" s="3"/>
      <c r="B139" s="2"/>
      <c r="C139" s="3"/>
      <c r="D139" s="4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4"/>
      <c r="X139" s="4"/>
      <c r="Y139" s="4"/>
      <c r="Z139" s="4"/>
    </row>
    <row r="140" spans="1:26" ht="15.75" customHeight="1" x14ac:dyDescent="0.3">
      <c r="A140" s="3"/>
      <c r="B140" s="2"/>
      <c r="C140" s="3"/>
      <c r="D140" s="4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4"/>
      <c r="X140" s="4"/>
      <c r="Y140" s="4"/>
      <c r="Z140" s="4"/>
    </row>
    <row r="141" spans="1:26" ht="15.75" customHeight="1" x14ac:dyDescent="0.3">
      <c r="A141" s="3"/>
      <c r="B141" s="2"/>
      <c r="C141" s="3"/>
      <c r="D141" s="4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4"/>
      <c r="X141" s="4"/>
      <c r="Y141" s="4"/>
      <c r="Z141" s="4"/>
    </row>
    <row r="142" spans="1:26" ht="15.75" customHeight="1" x14ac:dyDescent="0.3">
      <c r="A142" s="3"/>
      <c r="B142" s="2"/>
      <c r="C142" s="3"/>
      <c r="D142" s="4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4"/>
      <c r="X142" s="4"/>
      <c r="Y142" s="4"/>
      <c r="Z142" s="4"/>
    </row>
    <row r="143" spans="1:26" ht="15.75" customHeight="1" x14ac:dyDescent="0.3">
      <c r="A143" s="3"/>
      <c r="B143" s="2"/>
      <c r="C143" s="3"/>
      <c r="D143" s="4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4"/>
      <c r="X143" s="4"/>
      <c r="Y143" s="4"/>
      <c r="Z143" s="4"/>
    </row>
    <row r="144" spans="1:26" ht="15.75" customHeight="1" x14ac:dyDescent="0.3">
      <c r="A144" s="3"/>
      <c r="B144" s="2"/>
      <c r="C144" s="3"/>
      <c r="D144" s="4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4"/>
      <c r="X144" s="4"/>
      <c r="Y144" s="4"/>
      <c r="Z144" s="4"/>
    </row>
    <row r="145" spans="1:26" ht="15.75" customHeight="1" x14ac:dyDescent="0.3">
      <c r="A145" s="3"/>
      <c r="B145" s="2"/>
      <c r="C145" s="3"/>
      <c r="D145" s="4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4"/>
      <c r="X145" s="4"/>
      <c r="Y145" s="4"/>
      <c r="Z145" s="4"/>
    </row>
    <row r="146" spans="1:26" ht="15.75" customHeight="1" x14ac:dyDescent="0.3">
      <c r="A146" s="3"/>
      <c r="B146" s="2"/>
      <c r="C146" s="3"/>
      <c r="D146" s="4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4"/>
      <c r="X146" s="4"/>
      <c r="Y146" s="4"/>
      <c r="Z146" s="4"/>
    </row>
    <row r="147" spans="1:26" ht="15.75" customHeight="1" x14ac:dyDescent="0.3">
      <c r="A147" s="3"/>
      <c r="B147" s="2"/>
      <c r="C147" s="3"/>
      <c r="D147" s="4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4"/>
      <c r="X147" s="4"/>
      <c r="Y147" s="4"/>
      <c r="Z147" s="4"/>
    </row>
    <row r="148" spans="1:26" ht="15.75" customHeight="1" x14ac:dyDescent="0.3">
      <c r="A148" s="3"/>
      <c r="B148" s="2"/>
      <c r="C148" s="3"/>
      <c r="D148" s="4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4"/>
      <c r="X148" s="4"/>
      <c r="Y148" s="4"/>
      <c r="Z148" s="4"/>
    </row>
    <row r="149" spans="1:26" ht="15.75" customHeight="1" x14ac:dyDescent="0.3">
      <c r="A149" s="3"/>
      <c r="B149" s="2"/>
      <c r="C149" s="3"/>
      <c r="D149" s="4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4"/>
      <c r="X149" s="4"/>
      <c r="Y149" s="4"/>
      <c r="Z149" s="4"/>
    </row>
    <row r="150" spans="1:26" ht="15.75" customHeight="1" x14ac:dyDescent="0.3">
      <c r="A150" s="3"/>
      <c r="B150" s="2"/>
      <c r="C150" s="3"/>
      <c r="D150" s="4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4"/>
      <c r="X150" s="4"/>
      <c r="Y150" s="4"/>
      <c r="Z150" s="4"/>
    </row>
    <row r="151" spans="1:26" ht="15.75" customHeight="1" x14ac:dyDescent="0.3">
      <c r="A151" s="3"/>
      <c r="B151" s="2"/>
      <c r="C151" s="3"/>
      <c r="D151" s="4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4"/>
      <c r="X151" s="4"/>
      <c r="Y151" s="4"/>
      <c r="Z151" s="4"/>
    </row>
    <row r="152" spans="1:26" ht="15.75" customHeight="1" x14ac:dyDescent="0.3">
      <c r="A152" s="3"/>
      <c r="B152" s="2"/>
      <c r="C152" s="3"/>
      <c r="D152" s="4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4"/>
      <c r="X152" s="4"/>
      <c r="Y152" s="4"/>
      <c r="Z152" s="4"/>
    </row>
    <row r="153" spans="1:26" ht="15.75" customHeight="1" x14ac:dyDescent="0.3">
      <c r="A153" s="3"/>
      <c r="B153" s="2"/>
      <c r="C153" s="3"/>
      <c r="D153" s="4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4"/>
      <c r="X153" s="4"/>
      <c r="Y153" s="4"/>
      <c r="Z153" s="4"/>
    </row>
    <row r="154" spans="1:26" ht="15.75" customHeight="1" x14ac:dyDescent="0.3">
      <c r="A154" s="3"/>
      <c r="B154" s="2"/>
      <c r="C154" s="3"/>
      <c r="D154" s="4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4"/>
      <c r="X154" s="4"/>
      <c r="Y154" s="4"/>
      <c r="Z154" s="4"/>
    </row>
    <row r="155" spans="1:26" ht="15.75" customHeight="1" x14ac:dyDescent="0.3">
      <c r="A155" s="3"/>
      <c r="B155" s="2"/>
      <c r="C155" s="3"/>
      <c r="D155" s="4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4"/>
      <c r="X155" s="4"/>
      <c r="Y155" s="4"/>
      <c r="Z155" s="4"/>
    </row>
    <row r="156" spans="1:26" ht="15.75" customHeight="1" x14ac:dyDescent="0.3">
      <c r="A156" s="3"/>
      <c r="B156" s="2"/>
      <c r="C156" s="3"/>
      <c r="D156" s="4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4"/>
      <c r="X156" s="4"/>
      <c r="Y156" s="4"/>
      <c r="Z156" s="4"/>
    </row>
    <row r="157" spans="1:26" ht="15.75" customHeight="1" x14ac:dyDescent="0.3">
      <c r="A157" s="3"/>
      <c r="B157" s="2"/>
      <c r="C157" s="3"/>
      <c r="D157" s="4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4"/>
      <c r="X157" s="4"/>
      <c r="Y157" s="4"/>
      <c r="Z157" s="4"/>
    </row>
    <row r="158" spans="1:26" ht="15.75" customHeight="1" x14ac:dyDescent="0.3">
      <c r="A158" s="3"/>
      <c r="B158" s="2"/>
      <c r="C158" s="3"/>
      <c r="D158" s="4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4"/>
      <c r="X158" s="4"/>
      <c r="Y158" s="4"/>
      <c r="Z158" s="4"/>
    </row>
    <row r="159" spans="1:26" ht="15.75" customHeight="1" x14ac:dyDescent="0.3">
      <c r="A159" s="3"/>
      <c r="B159" s="2"/>
      <c r="C159" s="3"/>
      <c r="D159" s="4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4"/>
      <c r="X159" s="4"/>
      <c r="Y159" s="4"/>
      <c r="Z159" s="4"/>
    </row>
    <row r="160" spans="1:26" ht="15.75" customHeight="1" x14ac:dyDescent="0.3">
      <c r="A160" s="3"/>
      <c r="B160" s="2"/>
      <c r="C160" s="3"/>
      <c r="D160" s="4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4"/>
      <c r="X160" s="4"/>
      <c r="Y160" s="4"/>
      <c r="Z160" s="4"/>
    </row>
    <row r="161" spans="1:26" ht="15.75" customHeight="1" x14ac:dyDescent="0.3">
      <c r="A161" s="3"/>
      <c r="B161" s="2"/>
      <c r="C161" s="3"/>
      <c r="D161" s="4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4"/>
      <c r="X161" s="4"/>
      <c r="Y161" s="4"/>
      <c r="Z161" s="4"/>
    </row>
    <row r="162" spans="1:26" ht="15.75" customHeight="1" x14ac:dyDescent="0.3">
      <c r="A162" s="3"/>
      <c r="B162" s="2"/>
      <c r="C162" s="3"/>
      <c r="D162" s="4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4"/>
      <c r="X162" s="4"/>
      <c r="Y162" s="4"/>
      <c r="Z162" s="4"/>
    </row>
    <row r="163" spans="1:26" ht="15.75" customHeight="1" x14ac:dyDescent="0.3">
      <c r="A163" s="3"/>
      <c r="B163" s="2"/>
      <c r="C163" s="3"/>
      <c r="D163" s="4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4"/>
      <c r="X163" s="4"/>
      <c r="Y163" s="4"/>
      <c r="Z163" s="4"/>
    </row>
    <row r="164" spans="1:26" ht="15.75" customHeight="1" x14ac:dyDescent="0.3">
      <c r="A164" s="3"/>
      <c r="B164" s="2"/>
      <c r="C164" s="3"/>
      <c r="D164" s="4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4"/>
      <c r="X164" s="4"/>
      <c r="Y164" s="4"/>
      <c r="Z164" s="4"/>
    </row>
    <row r="165" spans="1:26" ht="15.75" customHeight="1" x14ac:dyDescent="0.3">
      <c r="A165" s="3"/>
      <c r="B165" s="2"/>
      <c r="C165" s="3"/>
      <c r="D165" s="4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4"/>
      <c r="X165" s="4"/>
      <c r="Y165" s="4"/>
      <c r="Z165" s="4"/>
    </row>
    <row r="166" spans="1:26" ht="15.75" customHeight="1" x14ac:dyDescent="0.3">
      <c r="A166" s="3"/>
      <c r="B166" s="2"/>
      <c r="C166" s="3"/>
      <c r="D166" s="4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4"/>
      <c r="X166" s="4"/>
      <c r="Y166" s="4"/>
      <c r="Z166" s="4"/>
    </row>
    <row r="167" spans="1:26" ht="15.75" customHeight="1" x14ac:dyDescent="0.3">
      <c r="A167" s="3"/>
      <c r="B167" s="2"/>
      <c r="C167" s="3"/>
      <c r="D167" s="4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4"/>
      <c r="X167" s="4"/>
      <c r="Y167" s="4"/>
      <c r="Z167" s="4"/>
    </row>
    <row r="168" spans="1:26" ht="15.75" customHeight="1" x14ac:dyDescent="0.3">
      <c r="A168" s="3"/>
      <c r="B168" s="2"/>
      <c r="C168" s="3"/>
      <c r="D168" s="4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4"/>
      <c r="X168" s="4"/>
      <c r="Y168" s="4"/>
      <c r="Z168" s="4"/>
    </row>
    <row r="169" spans="1:26" ht="15.75" customHeight="1" x14ac:dyDescent="0.3">
      <c r="A169" s="3"/>
      <c r="B169" s="2"/>
      <c r="C169" s="3"/>
      <c r="D169" s="4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4"/>
      <c r="X169" s="4"/>
      <c r="Y169" s="4"/>
      <c r="Z169" s="4"/>
    </row>
    <row r="170" spans="1:26" ht="15.75" customHeight="1" x14ac:dyDescent="0.3">
      <c r="A170" s="3"/>
      <c r="B170" s="2"/>
      <c r="C170" s="3"/>
      <c r="D170" s="4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4"/>
      <c r="X170" s="4"/>
      <c r="Y170" s="4"/>
      <c r="Z170" s="4"/>
    </row>
    <row r="171" spans="1:26" ht="15.75" customHeight="1" x14ac:dyDescent="0.3">
      <c r="A171" s="3"/>
      <c r="B171" s="2"/>
      <c r="C171" s="3"/>
      <c r="D171" s="4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4"/>
      <c r="X171" s="4"/>
      <c r="Y171" s="4"/>
      <c r="Z171" s="4"/>
    </row>
    <row r="172" spans="1:26" ht="15.75" customHeight="1" x14ac:dyDescent="0.3">
      <c r="A172" s="3"/>
      <c r="B172" s="2"/>
      <c r="C172" s="3"/>
      <c r="D172" s="4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4"/>
      <c r="X172" s="4"/>
      <c r="Y172" s="4"/>
      <c r="Z172" s="4"/>
    </row>
    <row r="173" spans="1:26" ht="15.75" customHeight="1" x14ac:dyDescent="0.3">
      <c r="A173" s="3"/>
      <c r="B173" s="2"/>
      <c r="C173" s="3"/>
      <c r="D173" s="4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4"/>
      <c r="X173" s="4"/>
      <c r="Y173" s="4"/>
      <c r="Z173" s="4"/>
    </row>
    <row r="174" spans="1:26" ht="15.75" customHeight="1" x14ac:dyDescent="0.3">
      <c r="A174" s="3"/>
      <c r="B174" s="2"/>
      <c r="C174" s="3"/>
      <c r="D174" s="4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4"/>
      <c r="X174" s="4"/>
      <c r="Y174" s="4"/>
      <c r="Z174" s="4"/>
    </row>
    <row r="175" spans="1:26" ht="15.75" customHeight="1" x14ac:dyDescent="0.3">
      <c r="A175" s="3"/>
      <c r="B175" s="2"/>
      <c r="C175" s="3"/>
      <c r="D175" s="4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4"/>
      <c r="X175" s="4"/>
      <c r="Y175" s="4"/>
      <c r="Z175" s="4"/>
    </row>
    <row r="176" spans="1:26" ht="15.75" customHeight="1" x14ac:dyDescent="0.3">
      <c r="A176" s="3"/>
      <c r="B176" s="2"/>
      <c r="C176" s="3"/>
      <c r="D176" s="4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4"/>
      <c r="X176" s="4"/>
      <c r="Y176" s="4"/>
      <c r="Z176" s="4"/>
    </row>
    <row r="177" spans="1:26" ht="15.75" customHeight="1" x14ac:dyDescent="0.3">
      <c r="A177" s="3"/>
      <c r="B177" s="2"/>
      <c r="C177" s="3"/>
      <c r="D177" s="4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4"/>
      <c r="X177" s="4"/>
      <c r="Y177" s="4"/>
      <c r="Z177" s="4"/>
    </row>
    <row r="178" spans="1:26" ht="15.75" customHeight="1" x14ac:dyDescent="0.3">
      <c r="A178" s="3"/>
      <c r="B178" s="2"/>
      <c r="C178" s="3"/>
      <c r="D178" s="4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4"/>
      <c r="X178" s="4"/>
      <c r="Y178" s="4"/>
      <c r="Z178" s="4"/>
    </row>
    <row r="179" spans="1:26" ht="15.75" customHeight="1" x14ac:dyDescent="0.3">
      <c r="A179" s="3"/>
      <c r="B179" s="2"/>
      <c r="C179" s="3"/>
      <c r="D179" s="4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4"/>
      <c r="X179" s="4"/>
      <c r="Y179" s="4"/>
      <c r="Z179" s="4"/>
    </row>
    <row r="180" spans="1:26" ht="15.75" customHeight="1" x14ac:dyDescent="0.3">
      <c r="A180" s="3"/>
      <c r="B180" s="2"/>
      <c r="C180" s="3"/>
      <c r="D180" s="4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4"/>
      <c r="X180" s="4"/>
      <c r="Y180" s="4"/>
      <c r="Z180" s="4"/>
    </row>
    <row r="181" spans="1:26" ht="15.75" customHeight="1" x14ac:dyDescent="0.3">
      <c r="A181" s="3"/>
      <c r="B181" s="2"/>
      <c r="C181" s="3"/>
      <c r="D181" s="4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4"/>
      <c r="X181" s="4"/>
      <c r="Y181" s="4"/>
      <c r="Z181" s="4"/>
    </row>
    <row r="182" spans="1:26" ht="15.75" customHeight="1" x14ac:dyDescent="0.3">
      <c r="A182" s="3"/>
      <c r="B182" s="2"/>
      <c r="C182" s="3"/>
      <c r="D182" s="4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4"/>
      <c r="X182" s="4"/>
      <c r="Y182" s="4"/>
      <c r="Z182" s="4"/>
    </row>
    <row r="183" spans="1:26" ht="15.75" customHeight="1" x14ac:dyDescent="0.3">
      <c r="A183" s="3"/>
      <c r="B183" s="2"/>
      <c r="C183" s="3"/>
      <c r="D183" s="4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4"/>
      <c r="X183" s="4"/>
      <c r="Y183" s="4"/>
      <c r="Z183" s="4"/>
    </row>
    <row r="184" spans="1:26" ht="15.75" customHeight="1" x14ac:dyDescent="0.3">
      <c r="A184" s="3"/>
      <c r="B184" s="2"/>
      <c r="C184" s="3"/>
      <c r="D184" s="4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4"/>
      <c r="X184" s="4"/>
      <c r="Y184" s="4"/>
      <c r="Z184" s="4"/>
    </row>
    <row r="185" spans="1:26" ht="15.75" customHeight="1" x14ac:dyDescent="0.3">
      <c r="A185" s="3"/>
      <c r="B185" s="2"/>
      <c r="C185" s="3"/>
      <c r="D185" s="4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4"/>
      <c r="X185" s="4"/>
      <c r="Y185" s="4"/>
      <c r="Z185" s="4"/>
    </row>
    <row r="186" spans="1:26" ht="15.75" customHeight="1" x14ac:dyDescent="0.3">
      <c r="A186" s="3"/>
      <c r="B186" s="2"/>
      <c r="C186" s="3"/>
      <c r="D186" s="4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4"/>
      <c r="X186" s="4"/>
      <c r="Y186" s="4"/>
      <c r="Z186" s="4"/>
    </row>
    <row r="187" spans="1:26" ht="15.75" customHeight="1" x14ac:dyDescent="0.3">
      <c r="A187" s="3"/>
      <c r="B187" s="2"/>
      <c r="C187" s="3"/>
      <c r="D187" s="4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4"/>
      <c r="X187" s="4"/>
      <c r="Y187" s="4"/>
      <c r="Z187" s="4"/>
    </row>
    <row r="188" spans="1:26" ht="15.75" customHeight="1" x14ac:dyDescent="0.3">
      <c r="A188" s="3"/>
      <c r="B188" s="2"/>
      <c r="C188" s="3"/>
      <c r="D188" s="4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4"/>
      <c r="X188" s="4"/>
      <c r="Y188" s="4"/>
      <c r="Z188" s="4"/>
    </row>
    <row r="189" spans="1:26" ht="15.75" customHeight="1" x14ac:dyDescent="0.3">
      <c r="A189" s="3"/>
      <c r="B189" s="2"/>
      <c r="C189" s="3"/>
      <c r="D189" s="4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4"/>
      <c r="X189" s="4"/>
      <c r="Y189" s="4"/>
      <c r="Z189" s="4"/>
    </row>
    <row r="190" spans="1:26" ht="15.75" customHeight="1" x14ac:dyDescent="0.3">
      <c r="A190" s="3"/>
      <c r="B190" s="2"/>
      <c r="C190" s="3"/>
      <c r="D190" s="4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4"/>
      <c r="X190" s="4"/>
      <c r="Y190" s="4"/>
      <c r="Z190" s="4"/>
    </row>
    <row r="191" spans="1:26" ht="15.75" customHeight="1" x14ac:dyDescent="0.3">
      <c r="A191" s="3"/>
      <c r="B191" s="2"/>
      <c r="C191" s="3"/>
      <c r="D191" s="4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4"/>
      <c r="X191" s="4"/>
      <c r="Y191" s="4"/>
      <c r="Z191" s="4"/>
    </row>
    <row r="192" spans="1:26" ht="15.75" customHeight="1" x14ac:dyDescent="0.3">
      <c r="A192" s="3"/>
      <c r="B192" s="2"/>
      <c r="C192" s="3"/>
      <c r="D192" s="4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4"/>
      <c r="X192" s="4"/>
      <c r="Y192" s="4"/>
      <c r="Z192" s="4"/>
    </row>
    <row r="193" spans="1:26" ht="15.75" customHeight="1" x14ac:dyDescent="0.3">
      <c r="A193" s="3"/>
      <c r="B193" s="2"/>
      <c r="C193" s="3"/>
      <c r="D193" s="4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4"/>
      <c r="X193" s="4"/>
      <c r="Y193" s="4"/>
      <c r="Z193" s="4"/>
    </row>
    <row r="194" spans="1:26" ht="15.75" customHeight="1" x14ac:dyDescent="0.3">
      <c r="A194" s="3"/>
      <c r="B194" s="2"/>
      <c r="C194" s="3"/>
      <c r="D194" s="4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4"/>
      <c r="X194" s="4"/>
      <c r="Y194" s="4"/>
      <c r="Z194" s="4"/>
    </row>
    <row r="195" spans="1:26" ht="15.75" customHeight="1" x14ac:dyDescent="0.3">
      <c r="A195" s="3"/>
      <c r="B195" s="2"/>
      <c r="C195" s="3"/>
      <c r="D195" s="4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4"/>
      <c r="X195" s="4"/>
      <c r="Y195" s="4"/>
      <c r="Z195" s="4"/>
    </row>
    <row r="196" spans="1:26" ht="15.75" customHeight="1" x14ac:dyDescent="0.3">
      <c r="A196" s="3"/>
      <c r="B196" s="2"/>
      <c r="C196" s="3"/>
      <c r="D196" s="4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4"/>
      <c r="X196" s="4"/>
      <c r="Y196" s="4"/>
      <c r="Z196" s="4"/>
    </row>
    <row r="197" spans="1:26" ht="15.75" customHeight="1" x14ac:dyDescent="0.3">
      <c r="A197" s="3"/>
      <c r="B197" s="2"/>
      <c r="C197" s="3"/>
      <c r="D197" s="4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4"/>
      <c r="X197" s="4"/>
      <c r="Y197" s="4"/>
      <c r="Z197" s="4"/>
    </row>
    <row r="198" spans="1:26" ht="15.75" customHeight="1" x14ac:dyDescent="0.3">
      <c r="A198" s="3"/>
      <c r="B198" s="2"/>
      <c r="C198" s="3"/>
      <c r="D198" s="4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4"/>
      <c r="X198" s="4"/>
      <c r="Y198" s="4"/>
      <c r="Z198" s="4"/>
    </row>
    <row r="199" spans="1:26" ht="15.75" customHeight="1" x14ac:dyDescent="0.3">
      <c r="A199" s="3"/>
      <c r="B199" s="2"/>
      <c r="C199" s="3"/>
      <c r="D199" s="4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4"/>
      <c r="X199" s="4"/>
      <c r="Y199" s="4"/>
      <c r="Z199" s="4"/>
    </row>
    <row r="200" spans="1:26" ht="15.75" customHeight="1" x14ac:dyDescent="0.3">
      <c r="A200" s="3"/>
      <c r="B200" s="2"/>
      <c r="C200" s="3"/>
      <c r="D200" s="4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4"/>
      <c r="X200" s="4"/>
      <c r="Y200" s="4"/>
      <c r="Z200" s="4"/>
    </row>
    <row r="201" spans="1:26" ht="15.75" customHeight="1" x14ac:dyDescent="0.3">
      <c r="A201" s="3"/>
      <c r="B201" s="2"/>
      <c r="C201" s="3"/>
      <c r="D201" s="4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4"/>
      <c r="X201" s="4"/>
      <c r="Y201" s="4"/>
      <c r="Z201" s="4"/>
    </row>
    <row r="202" spans="1:26" ht="15.75" customHeight="1" x14ac:dyDescent="0.3">
      <c r="A202" s="3"/>
      <c r="B202" s="2"/>
      <c r="C202" s="3"/>
      <c r="D202" s="4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4"/>
      <c r="X202" s="4"/>
      <c r="Y202" s="4"/>
      <c r="Z202" s="4"/>
    </row>
    <row r="203" spans="1:26" ht="15.75" customHeight="1" x14ac:dyDescent="0.3">
      <c r="A203" s="3"/>
      <c r="B203" s="2"/>
      <c r="C203" s="3"/>
      <c r="D203" s="4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4"/>
      <c r="X203" s="4"/>
      <c r="Y203" s="4"/>
      <c r="Z203" s="4"/>
    </row>
    <row r="204" spans="1:26" ht="15.75" customHeight="1" x14ac:dyDescent="0.3">
      <c r="A204" s="3"/>
      <c r="B204" s="2"/>
      <c r="C204" s="3"/>
      <c r="D204" s="4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4"/>
      <c r="X204" s="4"/>
      <c r="Y204" s="4"/>
      <c r="Z204" s="4"/>
    </row>
    <row r="205" spans="1:26" ht="15.75" customHeight="1" x14ac:dyDescent="0.3">
      <c r="A205" s="3"/>
      <c r="B205" s="2"/>
      <c r="C205" s="3"/>
      <c r="D205" s="4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4"/>
      <c r="X205" s="4"/>
      <c r="Y205" s="4"/>
      <c r="Z205" s="4"/>
    </row>
    <row r="206" spans="1:26" ht="15.75" customHeight="1" x14ac:dyDescent="0.3">
      <c r="A206" s="3"/>
      <c r="B206" s="2"/>
      <c r="C206" s="3"/>
      <c r="D206" s="4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4"/>
      <c r="X206" s="4"/>
      <c r="Y206" s="4"/>
      <c r="Z206" s="4"/>
    </row>
    <row r="207" spans="1:26" ht="15.75" customHeight="1" x14ac:dyDescent="0.3">
      <c r="A207" s="3"/>
      <c r="B207" s="2"/>
      <c r="C207" s="3"/>
      <c r="D207" s="4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4"/>
      <c r="X207" s="4"/>
      <c r="Y207" s="4"/>
      <c r="Z207" s="4"/>
    </row>
    <row r="208" spans="1:26" ht="15.75" customHeight="1" x14ac:dyDescent="0.3">
      <c r="A208" s="3"/>
      <c r="B208" s="2"/>
      <c r="C208" s="3"/>
      <c r="D208" s="4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4"/>
      <c r="X208" s="4"/>
      <c r="Y208" s="4"/>
      <c r="Z208" s="4"/>
    </row>
    <row r="209" spans="1:26" ht="15.75" customHeight="1" x14ac:dyDescent="0.3">
      <c r="A209" s="3"/>
      <c r="B209" s="2"/>
      <c r="C209" s="3"/>
      <c r="D209" s="4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4"/>
      <c r="X209" s="4"/>
      <c r="Y209" s="4"/>
      <c r="Z209" s="4"/>
    </row>
    <row r="210" spans="1:26" ht="15.75" customHeight="1" x14ac:dyDescent="0.3">
      <c r="A210" s="3"/>
      <c r="B210" s="2"/>
      <c r="C210" s="3"/>
      <c r="D210" s="4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4"/>
      <c r="X210" s="4"/>
      <c r="Y210" s="4"/>
      <c r="Z210" s="4"/>
    </row>
    <row r="211" spans="1:26" ht="15.75" customHeight="1" x14ac:dyDescent="0.3">
      <c r="A211" s="3"/>
      <c r="B211" s="2"/>
      <c r="C211" s="3"/>
      <c r="D211" s="4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4"/>
      <c r="X211" s="4"/>
      <c r="Y211" s="4"/>
      <c r="Z211" s="4"/>
    </row>
    <row r="212" spans="1:26" ht="15.75" customHeight="1" x14ac:dyDescent="0.3">
      <c r="A212" s="3"/>
      <c r="B212" s="2"/>
      <c r="C212" s="3"/>
      <c r="D212" s="4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4"/>
      <c r="X212" s="4"/>
      <c r="Y212" s="4"/>
      <c r="Z212" s="4"/>
    </row>
    <row r="213" spans="1:26" ht="15.75" customHeight="1" x14ac:dyDescent="0.3">
      <c r="A213" s="3"/>
      <c r="B213" s="2"/>
      <c r="C213" s="3"/>
      <c r="D213" s="4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4"/>
      <c r="X213" s="4"/>
      <c r="Y213" s="4"/>
      <c r="Z213" s="4"/>
    </row>
    <row r="214" spans="1:26" ht="15.75" customHeight="1" x14ac:dyDescent="0.3">
      <c r="A214" s="3"/>
      <c r="B214" s="2"/>
      <c r="C214" s="3"/>
      <c r="D214" s="4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4"/>
      <c r="X214" s="4"/>
      <c r="Y214" s="4"/>
      <c r="Z214" s="4"/>
    </row>
    <row r="215" spans="1:26" ht="15.75" customHeight="1" x14ac:dyDescent="0.3">
      <c r="A215" s="3"/>
      <c r="B215" s="2"/>
      <c r="C215" s="3"/>
      <c r="D215" s="4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4"/>
      <c r="X215" s="4"/>
      <c r="Y215" s="4"/>
      <c r="Z215" s="4"/>
    </row>
    <row r="216" spans="1:26" ht="15.75" customHeight="1" x14ac:dyDescent="0.3">
      <c r="A216" s="3"/>
      <c r="B216" s="2"/>
      <c r="C216" s="3"/>
      <c r="D216" s="4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4"/>
      <c r="X216" s="4"/>
      <c r="Y216" s="4"/>
      <c r="Z216" s="4"/>
    </row>
    <row r="217" spans="1:26" ht="15.75" customHeight="1" x14ac:dyDescent="0.3">
      <c r="A217" s="3"/>
      <c r="B217" s="2"/>
      <c r="C217" s="3"/>
      <c r="D217" s="4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4"/>
      <c r="X217" s="4"/>
      <c r="Y217" s="4"/>
      <c r="Z217" s="4"/>
    </row>
    <row r="218" spans="1:26" ht="15.75" customHeight="1" x14ac:dyDescent="0.3">
      <c r="A218" s="3"/>
      <c r="B218" s="2"/>
      <c r="C218" s="3"/>
      <c r="D218" s="4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4"/>
      <c r="X218" s="4"/>
      <c r="Y218" s="4"/>
      <c r="Z218" s="4"/>
    </row>
    <row r="219" spans="1:26" ht="15.75" customHeight="1" x14ac:dyDescent="0.3">
      <c r="A219" s="3"/>
      <c r="B219" s="2"/>
      <c r="C219" s="3"/>
      <c r="D219" s="4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4"/>
      <c r="X219" s="4"/>
      <c r="Y219" s="4"/>
      <c r="Z219" s="4"/>
    </row>
    <row r="220" spans="1:26" ht="15.75" customHeight="1" x14ac:dyDescent="0.3">
      <c r="A220" s="3"/>
      <c r="B220" s="2"/>
      <c r="C220" s="3"/>
      <c r="D220" s="4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4"/>
      <c r="X220" s="4"/>
      <c r="Y220" s="4"/>
      <c r="Z220" s="4"/>
    </row>
    <row r="221" spans="1:26" ht="15.75" customHeight="1" x14ac:dyDescent="0.3">
      <c r="A221" s="3"/>
      <c r="B221" s="2"/>
      <c r="C221" s="3"/>
      <c r="D221" s="4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4"/>
      <c r="X221" s="4"/>
      <c r="Y221" s="4"/>
      <c r="Z221" s="4"/>
    </row>
    <row r="222" spans="1:26" ht="15.75" customHeight="1" x14ac:dyDescent="0.3">
      <c r="A222" s="3"/>
      <c r="B222" s="2"/>
      <c r="C222" s="3"/>
      <c r="D222" s="4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4"/>
      <c r="X222" s="4"/>
      <c r="Y222" s="4"/>
      <c r="Z222" s="4"/>
    </row>
    <row r="223" spans="1:26" ht="15.75" customHeight="1" x14ac:dyDescent="0.3">
      <c r="A223" s="3"/>
      <c r="B223" s="2"/>
      <c r="C223" s="3"/>
      <c r="D223" s="4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4"/>
      <c r="X223" s="4"/>
      <c r="Y223" s="4"/>
      <c r="Z223" s="4"/>
    </row>
    <row r="224" spans="1:26" ht="15.75" customHeight="1" x14ac:dyDescent="0.3">
      <c r="A224" s="3"/>
      <c r="B224" s="2"/>
      <c r="C224" s="3"/>
      <c r="D224" s="4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4"/>
      <c r="X224" s="4"/>
      <c r="Y224" s="4"/>
      <c r="Z224" s="4"/>
    </row>
    <row r="225" spans="1:26" ht="15.75" customHeight="1" x14ac:dyDescent="0.3">
      <c r="A225" s="3"/>
      <c r="B225" s="2"/>
      <c r="C225" s="3"/>
      <c r="D225" s="4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4"/>
      <c r="X225" s="4"/>
      <c r="Y225" s="4"/>
      <c r="Z225" s="4"/>
    </row>
    <row r="226" spans="1:26" ht="15.75" customHeight="1" x14ac:dyDescent="0.3">
      <c r="A226" s="3"/>
      <c r="B226" s="2"/>
      <c r="C226" s="3"/>
      <c r="D226" s="4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4"/>
      <c r="X226" s="4"/>
      <c r="Y226" s="4"/>
      <c r="Z226" s="4"/>
    </row>
    <row r="227" spans="1:26" ht="15.75" customHeight="1" x14ac:dyDescent="0.3">
      <c r="A227" s="3"/>
      <c r="B227" s="2"/>
      <c r="C227" s="3"/>
      <c r="D227" s="4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4"/>
      <c r="X227" s="4"/>
      <c r="Y227" s="4"/>
      <c r="Z227" s="4"/>
    </row>
    <row r="228" spans="1:26" ht="15.75" customHeight="1" x14ac:dyDescent="0.3">
      <c r="A228" s="3"/>
      <c r="B228" s="2"/>
      <c r="C228" s="3"/>
      <c r="D228" s="4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4"/>
      <c r="X228" s="4"/>
      <c r="Y228" s="4"/>
      <c r="Z228" s="4"/>
    </row>
    <row r="229" spans="1:26" ht="15.75" customHeight="1" x14ac:dyDescent="0.3">
      <c r="A229" s="3"/>
      <c r="B229" s="2"/>
      <c r="C229" s="3"/>
      <c r="D229" s="4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4"/>
      <c r="X229" s="4"/>
      <c r="Y229" s="4"/>
      <c r="Z229" s="4"/>
    </row>
    <row r="230" spans="1:26" ht="15.75" customHeight="1" x14ac:dyDescent="0.3">
      <c r="A230" s="3"/>
      <c r="B230" s="2"/>
      <c r="C230" s="3"/>
      <c r="D230" s="4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4"/>
      <c r="X230" s="4"/>
      <c r="Y230" s="4"/>
      <c r="Z230" s="4"/>
    </row>
    <row r="231" spans="1:26" ht="15.75" customHeight="1" x14ac:dyDescent="0.3">
      <c r="A231" s="3"/>
      <c r="B231" s="2"/>
      <c r="C231" s="3"/>
      <c r="D231" s="4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4"/>
      <c r="X231" s="4"/>
      <c r="Y231" s="4"/>
      <c r="Z231" s="4"/>
    </row>
    <row r="232" spans="1:26" ht="15.75" customHeight="1" x14ac:dyDescent="0.3">
      <c r="A232" s="3"/>
      <c r="B232" s="2"/>
      <c r="C232" s="3"/>
      <c r="D232" s="4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4"/>
      <c r="X232" s="4"/>
      <c r="Y232" s="4"/>
      <c r="Z232" s="4"/>
    </row>
    <row r="233" spans="1:26" ht="15.75" customHeight="1" x14ac:dyDescent="0.3">
      <c r="A233" s="3"/>
      <c r="B233" s="2"/>
      <c r="C233" s="3"/>
      <c r="D233" s="4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4"/>
      <c r="X233" s="4"/>
      <c r="Y233" s="4"/>
      <c r="Z233" s="4"/>
    </row>
    <row r="234" spans="1:26" ht="15.75" customHeight="1" x14ac:dyDescent="0.3">
      <c r="A234" s="3"/>
      <c r="B234" s="2"/>
      <c r="C234" s="3"/>
      <c r="D234" s="4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4"/>
      <c r="X234" s="4"/>
      <c r="Y234" s="4"/>
      <c r="Z234" s="4"/>
    </row>
    <row r="235" spans="1:26" ht="15.75" customHeight="1" x14ac:dyDescent="0.3">
      <c r="A235" s="3"/>
      <c r="B235" s="2"/>
      <c r="C235" s="3"/>
      <c r="D235" s="4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4"/>
      <c r="X235" s="4"/>
      <c r="Y235" s="4"/>
      <c r="Z235" s="4"/>
    </row>
    <row r="236" spans="1:26" ht="15.75" customHeight="1" x14ac:dyDescent="0.3">
      <c r="A236" s="3"/>
      <c r="B236" s="2"/>
      <c r="C236" s="3"/>
      <c r="D236" s="4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4"/>
      <c r="X236" s="4"/>
      <c r="Y236" s="4"/>
      <c r="Z236" s="4"/>
    </row>
    <row r="237" spans="1:26" ht="15.7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3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3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4"/>
  <sheetViews>
    <sheetView tabSelected="1" workbookViewId="0">
      <selection activeCell="I19" sqref="I19"/>
    </sheetView>
  </sheetViews>
  <sheetFormatPr defaultColWidth="14.44140625" defaultRowHeight="15" customHeight="1" x14ac:dyDescent="0.3"/>
  <cols>
    <col min="1" max="1" width="31.88671875" customWidth="1"/>
    <col min="2" max="3" width="9.109375" customWidth="1"/>
    <col min="4" max="4" width="10.88671875" customWidth="1"/>
    <col min="5" max="5" width="9.109375" customWidth="1"/>
    <col min="6" max="6" width="9.44140625" customWidth="1"/>
    <col min="7" max="7" width="19.109375" customWidth="1"/>
    <col min="8" max="23" width="9.109375" customWidth="1"/>
  </cols>
  <sheetData>
    <row r="1" spans="1:25" ht="14.25" customHeight="1" x14ac:dyDescent="0.35">
      <c r="A1" s="27" t="s">
        <v>30</v>
      </c>
      <c r="B1" s="28"/>
      <c r="C1" s="28"/>
      <c r="D1" s="28"/>
      <c r="E1" s="28"/>
      <c r="F1" s="28"/>
      <c r="G1" s="28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30"/>
      <c r="Y1" s="30"/>
    </row>
    <row r="2" spans="1:25" ht="14.25" customHeigh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  <c r="Y2" s="30"/>
    </row>
    <row r="3" spans="1:25" ht="69" x14ac:dyDescent="0.3">
      <c r="A3" s="31" t="s">
        <v>31</v>
      </c>
      <c r="B3" s="31" t="s">
        <v>32</v>
      </c>
      <c r="C3" s="31" t="s">
        <v>33</v>
      </c>
      <c r="D3" s="31" t="s">
        <v>34</v>
      </c>
      <c r="E3" s="32" t="s">
        <v>35</v>
      </c>
      <c r="F3" s="31" t="s">
        <v>36</v>
      </c>
      <c r="G3" s="33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30"/>
      <c r="Y3" s="30"/>
    </row>
    <row r="4" spans="1:25" ht="14.25" customHeight="1" x14ac:dyDescent="0.3">
      <c r="A4" s="34" t="s">
        <v>37</v>
      </c>
      <c r="B4" s="34"/>
      <c r="C4" s="34"/>
      <c r="D4" s="35"/>
      <c r="E4" s="36"/>
      <c r="F4" s="35">
        <f t="shared" ref="F4:F7" si="0">D4*E4</f>
        <v>0</v>
      </c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30"/>
      <c r="Y4" s="30"/>
    </row>
    <row r="5" spans="1:25" ht="14.25" customHeight="1" x14ac:dyDescent="0.3">
      <c r="A5" s="34" t="s">
        <v>38</v>
      </c>
      <c r="B5" s="34"/>
      <c r="C5" s="34"/>
      <c r="D5" s="34"/>
      <c r="E5" s="36"/>
      <c r="F5" s="35">
        <f t="shared" si="0"/>
        <v>0</v>
      </c>
      <c r="G5" s="29" t="s">
        <v>11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30"/>
    </row>
    <row r="6" spans="1:25" ht="14.25" customHeight="1" x14ac:dyDescent="0.3">
      <c r="A6" s="34" t="s">
        <v>39</v>
      </c>
      <c r="B6" s="34"/>
      <c r="C6" s="34"/>
      <c r="D6" s="34"/>
      <c r="E6" s="36"/>
      <c r="F6" s="35">
        <f t="shared" si="0"/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30"/>
      <c r="Y6" s="30"/>
    </row>
    <row r="7" spans="1:25" ht="14.25" customHeight="1" x14ac:dyDescent="0.3">
      <c r="A7" s="34" t="s">
        <v>40</v>
      </c>
      <c r="B7" s="34"/>
      <c r="C7" s="34"/>
      <c r="D7" s="34"/>
      <c r="E7" s="36"/>
      <c r="F7" s="35">
        <f t="shared" si="0"/>
        <v>0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30"/>
      <c r="Y7" s="30"/>
    </row>
    <row r="8" spans="1:25" ht="14.25" customHeight="1" x14ac:dyDescent="0.3">
      <c r="A8" s="37" t="s">
        <v>41</v>
      </c>
      <c r="B8" s="37"/>
      <c r="C8" s="37"/>
      <c r="D8" s="37"/>
      <c r="E8" s="38"/>
      <c r="F8" s="39">
        <f>SUM(F4:F7)</f>
        <v>0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30"/>
      <c r="Y8" s="30"/>
    </row>
    <row r="9" spans="1:25" ht="14.25" customHeight="1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30"/>
      <c r="Y9" s="30"/>
    </row>
    <row r="10" spans="1:25" ht="14.25" customHeight="1" x14ac:dyDescent="0.3">
      <c r="A10" s="29"/>
      <c r="B10" s="29"/>
      <c r="C10" s="29"/>
      <c r="D10" s="29"/>
      <c r="E10" s="29"/>
      <c r="F10" s="40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30"/>
      <c r="Y10" s="30"/>
    </row>
    <row r="11" spans="1:25" ht="14.25" customHeight="1" x14ac:dyDescent="0.3">
      <c r="A11" s="41" t="s">
        <v>42</v>
      </c>
      <c r="B11" s="42" t="s">
        <v>43</v>
      </c>
      <c r="C11" s="42" t="s">
        <v>44</v>
      </c>
      <c r="D11" s="42" t="s">
        <v>45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30"/>
      <c r="Y11" s="30"/>
    </row>
    <row r="12" spans="1:25" ht="14.25" customHeight="1" x14ac:dyDescent="0.3">
      <c r="A12" s="41"/>
      <c r="B12" s="42"/>
      <c r="C12" s="42"/>
      <c r="D12" s="42"/>
      <c r="E12" s="29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30"/>
      <c r="W12" s="30"/>
      <c r="X12" s="30"/>
      <c r="Y12" s="30"/>
    </row>
    <row r="13" spans="1:25" ht="14.25" customHeight="1" x14ac:dyDescent="0.3">
      <c r="A13" s="41" t="s">
        <v>46</v>
      </c>
      <c r="B13" s="34"/>
      <c r="C13" s="34"/>
      <c r="D13" s="34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0"/>
      <c r="W13" s="30"/>
      <c r="X13" s="30"/>
      <c r="Y13" s="30"/>
    </row>
    <row r="14" spans="1:25" ht="14.25" customHeight="1" x14ac:dyDescent="0.3">
      <c r="A14" s="43" t="s">
        <v>98</v>
      </c>
      <c r="B14" s="44"/>
      <c r="C14" s="45"/>
      <c r="D14" s="46">
        <f t="shared" ref="D14:D16" si="1">$F$4*B14*C14</f>
        <v>0</v>
      </c>
      <c r="E14" s="29"/>
      <c r="F14" s="30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/>
      <c r="W14" s="30"/>
      <c r="X14" s="30"/>
      <c r="Y14" s="30"/>
    </row>
    <row r="15" spans="1:25" ht="14.25" customHeight="1" x14ac:dyDescent="0.3">
      <c r="A15" s="43" t="s">
        <v>47</v>
      </c>
      <c r="B15" s="44"/>
      <c r="C15" s="46"/>
      <c r="D15" s="46">
        <f t="shared" si="1"/>
        <v>0</v>
      </c>
      <c r="E15" s="29"/>
      <c r="F15" s="47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30"/>
      <c r="W15" s="30"/>
      <c r="X15" s="30"/>
      <c r="Y15" s="30"/>
    </row>
    <row r="16" spans="1:25" ht="14.25" customHeight="1" x14ac:dyDescent="0.3">
      <c r="A16" s="43" t="s">
        <v>48</v>
      </c>
      <c r="B16" s="44"/>
      <c r="C16" s="46"/>
      <c r="D16" s="46">
        <f t="shared" si="1"/>
        <v>0</v>
      </c>
      <c r="E16" s="29"/>
      <c r="F16" s="29" t="s">
        <v>11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0"/>
      <c r="W16" s="30"/>
      <c r="X16" s="30"/>
      <c r="Y16" s="30"/>
    </row>
    <row r="17" spans="1:25" ht="14.25" customHeight="1" x14ac:dyDescent="0.3">
      <c r="A17" s="48" t="s">
        <v>49</v>
      </c>
      <c r="B17" s="49">
        <f>SUM(B14:B16)</f>
        <v>0</v>
      </c>
      <c r="C17" s="34"/>
      <c r="D17" s="46">
        <f>SUM(D14:D16)</f>
        <v>0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30"/>
      <c r="Y17" s="30"/>
    </row>
    <row r="18" spans="1:25" ht="14.25" customHeight="1" x14ac:dyDescent="0.3">
      <c r="A18" s="50"/>
      <c r="B18" s="34"/>
      <c r="C18" s="34"/>
      <c r="D18" s="46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30"/>
      <c r="Y18" s="30"/>
    </row>
    <row r="19" spans="1:25" ht="14.25" customHeight="1" x14ac:dyDescent="0.3">
      <c r="A19" s="51" t="s">
        <v>50</v>
      </c>
      <c r="B19" s="34"/>
      <c r="C19" s="34"/>
      <c r="D19" s="46"/>
      <c r="E19" s="29"/>
      <c r="F19" s="29"/>
      <c r="G19" s="52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30"/>
      <c r="Y19" s="30"/>
    </row>
    <row r="20" spans="1:25" ht="14.25" customHeight="1" x14ac:dyDescent="0.3">
      <c r="A20" s="43" t="s">
        <v>98</v>
      </c>
      <c r="B20" s="44"/>
      <c r="C20" s="45"/>
      <c r="D20" s="46">
        <f t="shared" ref="D20:D22" si="2">$F$5*B20*C20</f>
        <v>0</v>
      </c>
      <c r="E20" s="53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30"/>
      <c r="Y20" s="30"/>
    </row>
    <row r="21" spans="1:25" ht="14.25" customHeight="1" x14ac:dyDescent="0.3">
      <c r="A21" s="43" t="s">
        <v>47</v>
      </c>
      <c r="B21" s="44"/>
      <c r="C21" s="46"/>
      <c r="D21" s="46">
        <f t="shared" si="2"/>
        <v>0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30"/>
      <c r="U21" s="30"/>
    </row>
    <row r="22" spans="1:25" ht="14.25" customHeight="1" x14ac:dyDescent="0.3">
      <c r="A22" s="43" t="s">
        <v>48</v>
      </c>
      <c r="B22" s="44"/>
      <c r="C22" s="46"/>
      <c r="D22" s="46">
        <f t="shared" si="2"/>
        <v>0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30"/>
      <c r="U22" s="30"/>
    </row>
    <row r="23" spans="1:25" ht="14.25" customHeight="1" x14ac:dyDescent="0.3">
      <c r="A23" s="48" t="s">
        <v>51</v>
      </c>
      <c r="B23" s="49">
        <f>SUM(B20:B22)</f>
        <v>0</v>
      </c>
      <c r="C23" s="34"/>
      <c r="D23" s="46">
        <f>SUM(D20:D22)</f>
        <v>0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30"/>
      <c r="U23" s="30"/>
    </row>
    <row r="24" spans="1:25" ht="14.25" customHeight="1" x14ac:dyDescent="0.3">
      <c r="A24" s="50"/>
      <c r="B24" s="34"/>
      <c r="C24" s="34"/>
      <c r="D24" s="46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30"/>
      <c r="U24" s="30"/>
    </row>
    <row r="25" spans="1:25" ht="14.25" customHeight="1" x14ac:dyDescent="0.3">
      <c r="A25" s="41" t="s">
        <v>52</v>
      </c>
      <c r="B25" s="34"/>
      <c r="C25" s="34"/>
      <c r="D25" s="46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30"/>
      <c r="U25" s="30"/>
    </row>
    <row r="26" spans="1:25" ht="14.25" customHeight="1" x14ac:dyDescent="0.3">
      <c r="A26" s="50" t="s">
        <v>98</v>
      </c>
      <c r="B26" s="49"/>
      <c r="C26" s="45"/>
      <c r="D26" s="46">
        <f t="shared" ref="D26:D28" si="3">$F$6*B26*C26</f>
        <v>0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30"/>
      <c r="U26" s="30"/>
    </row>
    <row r="27" spans="1:25" ht="14.25" customHeight="1" x14ac:dyDescent="0.3">
      <c r="A27" s="50" t="s">
        <v>47</v>
      </c>
      <c r="B27" s="49"/>
      <c r="C27" s="46"/>
      <c r="D27" s="46">
        <f t="shared" si="3"/>
        <v>0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30"/>
      <c r="U27" s="30"/>
    </row>
    <row r="28" spans="1:25" ht="14.25" customHeight="1" x14ac:dyDescent="0.3">
      <c r="A28" s="50" t="s">
        <v>48</v>
      </c>
      <c r="B28" s="49"/>
      <c r="C28" s="46"/>
      <c r="D28" s="46">
        <f t="shared" si="3"/>
        <v>0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30"/>
      <c r="U28" s="30"/>
    </row>
    <row r="29" spans="1:25" ht="14.25" customHeight="1" x14ac:dyDescent="0.3">
      <c r="A29" s="48" t="s">
        <v>53</v>
      </c>
      <c r="B29" s="49"/>
      <c r="C29" s="34"/>
      <c r="D29" s="46">
        <f>SUM(D26:D28)</f>
        <v>0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30"/>
      <c r="Y29" s="30"/>
    </row>
    <row r="30" spans="1:25" ht="14.25" customHeight="1" x14ac:dyDescent="0.3">
      <c r="A30" s="50"/>
      <c r="B30" s="34"/>
      <c r="C30" s="34"/>
      <c r="D30" s="46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30"/>
      <c r="Y30" s="30"/>
    </row>
    <row r="31" spans="1:25" ht="14.25" customHeight="1" x14ac:dyDescent="0.3">
      <c r="A31" s="48"/>
      <c r="B31" s="49"/>
      <c r="C31" s="34"/>
      <c r="D31" s="46"/>
      <c r="E31" s="29"/>
      <c r="F31" s="29"/>
      <c r="G31" s="54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30"/>
      <c r="Y31" s="30"/>
    </row>
    <row r="32" spans="1:25" ht="14.25" customHeight="1" x14ac:dyDescent="0.3">
      <c r="A32" s="48" t="s">
        <v>54</v>
      </c>
      <c r="B32" s="49"/>
      <c r="C32" s="34"/>
      <c r="D32" s="46">
        <f>+D29+D23+D17</f>
        <v>0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30"/>
      <c r="Y32" s="30"/>
    </row>
    <row r="33" spans="1:25" ht="14.25" customHeight="1" x14ac:dyDescent="0.3">
      <c r="A33" s="34" t="s">
        <v>55</v>
      </c>
      <c r="B33" s="34"/>
      <c r="C33" s="34"/>
      <c r="D33" s="46">
        <f>-D32*5%</f>
        <v>0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</row>
    <row r="34" spans="1:25" ht="14.25" customHeight="1" x14ac:dyDescent="0.3">
      <c r="A34" s="37" t="s">
        <v>56</v>
      </c>
      <c r="B34" s="55"/>
      <c r="C34" s="55"/>
      <c r="D34" s="56">
        <f>+D33+D32</f>
        <v>0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</row>
    <row r="35" spans="1:25" ht="14.25" customHeight="1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30"/>
      <c r="Y35" s="30"/>
    </row>
    <row r="36" spans="1:25" ht="14.25" customHeight="1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30"/>
      <c r="Y36" s="30"/>
    </row>
    <row r="37" spans="1:25" ht="14.25" customHeight="1" x14ac:dyDescent="0.3">
      <c r="A37" s="42" t="s">
        <v>103</v>
      </c>
      <c r="B37" s="34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30"/>
      <c r="Y37" s="30"/>
    </row>
    <row r="38" spans="1:25" ht="14.25" customHeight="1" x14ac:dyDescent="0.3">
      <c r="A38" s="34" t="s">
        <v>99</v>
      </c>
      <c r="B38" s="46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30"/>
      <c r="Y38" s="30"/>
    </row>
    <row r="39" spans="1:25" ht="14.25" customHeight="1" x14ac:dyDescent="0.3">
      <c r="A39" s="34" t="s">
        <v>100</v>
      </c>
      <c r="B39" s="46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30"/>
      <c r="Y39" s="30"/>
    </row>
    <row r="40" spans="1:25" ht="14.25" customHeight="1" x14ac:dyDescent="0.3">
      <c r="A40" s="34" t="s">
        <v>101</v>
      </c>
      <c r="B40" s="46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30"/>
      <c r="Y40" s="30"/>
    </row>
    <row r="41" spans="1:25" ht="14.25" customHeight="1" x14ac:dyDescent="0.3">
      <c r="A41" s="34" t="s">
        <v>102</v>
      </c>
      <c r="B41" s="46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30"/>
      <c r="Y41" s="30"/>
    </row>
    <row r="42" spans="1:25" ht="14.25" customHeight="1" x14ac:dyDescent="0.3">
      <c r="A42" s="34" t="s">
        <v>106</v>
      </c>
      <c r="B42" s="46" t="s">
        <v>11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30"/>
      <c r="Y42" s="30"/>
    </row>
    <row r="43" spans="1:25" ht="14.25" customHeight="1" x14ac:dyDescent="0.3">
      <c r="A43" s="37" t="s">
        <v>57</v>
      </c>
      <c r="B43" s="56">
        <f>SUM(B38:B42)</f>
        <v>0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30"/>
      <c r="Y43" s="30"/>
    </row>
    <row r="44" spans="1:25" ht="14.25" customHeight="1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30"/>
      <c r="Y44" s="30"/>
    </row>
    <row r="45" spans="1:25" ht="14.25" customHeigh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30"/>
      <c r="Y45" s="30"/>
    </row>
    <row r="46" spans="1:25" ht="14.4" x14ac:dyDescent="0.3">
      <c r="A46" s="29"/>
      <c r="B46" s="29"/>
      <c r="C46" s="29"/>
      <c r="D46" s="29"/>
      <c r="E46" s="29"/>
      <c r="F46" s="29"/>
      <c r="G46" s="57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30"/>
      <c r="Y46" s="30"/>
    </row>
    <row r="47" spans="1:25" ht="14.4" x14ac:dyDescent="0.3">
      <c r="A47" s="29"/>
      <c r="B47" s="29"/>
      <c r="C47" s="29"/>
      <c r="D47" s="29"/>
      <c r="E47" s="29"/>
      <c r="F47" s="29"/>
      <c r="G47" s="57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30"/>
      <c r="Y47" s="30"/>
    </row>
    <row r="48" spans="1:25" ht="14.25" customHeight="1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30"/>
      <c r="Y48" s="30"/>
    </row>
    <row r="49" spans="1:25" ht="28.5" customHeigh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30"/>
      <c r="Y49" s="30"/>
    </row>
    <row r="50" spans="1:25" ht="14.25" customHeight="1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30"/>
      <c r="Y50" s="30"/>
    </row>
    <row r="51" spans="1:25" ht="14.25" customHeight="1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30"/>
      <c r="Y51" s="30"/>
    </row>
    <row r="52" spans="1:25" ht="14.25" customHeight="1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30"/>
      <c r="Y52" s="30"/>
    </row>
    <row r="53" spans="1:25" ht="14.25" customHeight="1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30"/>
      <c r="Y53" s="30"/>
    </row>
    <row r="54" spans="1:25" ht="14.25" customHeight="1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30"/>
      <c r="Y54" s="30"/>
    </row>
    <row r="55" spans="1:25" ht="14.25" customHeight="1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30"/>
      <c r="Y55" s="30"/>
    </row>
    <row r="56" spans="1:25" ht="14.25" customHeight="1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30"/>
      <c r="Y56" s="30"/>
    </row>
    <row r="57" spans="1:25" ht="14.25" customHeight="1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30"/>
      <c r="Y57" s="30"/>
    </row>
    <row r="58" spans="1:25" ht="14.25" customHeight="1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30"/>
      <c r="Y58" s="30"/>
    </row>
    <row r="59" spans="1:25" ht="14.25" customHeight="1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30"/>
      <c r="Y59" s="30"/>
    </row>
    <row r="60" spans="1:25" ht="14.25" customHeight="1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30"/>
      <c r="Y60" s="30"/>
    </row>
    <row r="61" spans="1:25" ht="14.25" customHeight="1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30"/>
      <c r="Y61" s="30"/>
    </row>
    <row r="62" spans="1:25" ht="14.25" customHeight="1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30"/>
      <c r="Y62" s="30"/>
    </row>
    <row r="63" spans="1:25" ht="14.25" customHeight="1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30"/>
      <c r="Y63" s="30"/>
    </row>
    <row r="64" spans="1:25" ht="14.25" customHeight="1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30"/>
      <c r="Y64" s="30"/>
    </row>
    <row r="65" spans="1:25" ht="14.25" customHeight="1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30"/>
      <c r="Y65" s="30"/>
    </row>
    <row r="66" spans="1:25" ht="14.25" customHeight="1" x14ac:dyDescent="0.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30"/>
      <c r="Y66" s="30"/>
    </row>
    <row r="67" spans="1:25" ht="14.25" customHeight="1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30"/>
      <c r="Y67" s="30"/>
    </row>
    <row r="68" spans="1:25" ht="14.25" customHeight="1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30"/>
      <c r="Y68" s="30"/>
    </row>
    <row r="69" spans="1:25" ht="14.25" customHeight="1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30"/>
      <c r="Y69" s="30"/>
    </row>
    <row r="70" spans="1:25" ht="14.25" customHeight="1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30"/>
      <c r="Y70" s="30"/>
    </row>
    <row r="71" spans="1:25" ht="14.25" customHeight="1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30"/>
      <c r="Y71" s="30"/>
    </row>
    <row r="72" spans="1:25" ht="14.25" customHeight="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30"/>
      <c r="Y72" s="30"/>
    </row>
    <row r="73" spans="1:25" ht="14.25" customHeight="1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30"/>
      <c r="Y73" s="30"/>
    </row>
    <row r="74" spans="1:25" ht="14.25" customHeight="1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30"/>
      <c r="Y74" s="30"/>
    </row>
    <row r="75" spans="1:25" ht="14.25" customHeight="1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30"/>
      <c r="Y75" s="30"/>
    </row>
    <row r="76" spans="1:25" ht="14.25" customHeight="1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30"/>
      <c r="Y76" s="30"/>
    </row>
    <row r="77" spans="1:25" ht="14.25" customHeight="1" x14ac:dyDescent="0.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30"/>
      <c r="Y77" s="30"/>
    </row>
    <row r="78" spans="1:25" ht="14.25" customHeight="1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30"/>
      <c r="Y78" s="30"/>
    </row>
    <row r="79" spans="1:25" ht="14.25" customHeight="1" x14ac:dyDescent="0.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30"/>
      <c r="Y79" s="30"/>
    </row>
    <row r="80" spans="1:25" ht="14.25" customHeight="1" x14ac:dyDescent="0.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30"/>
      <c r="Y80" s="30"/>
    </row>
    <row r="81" spans="1:25" ht="14.25" customHeight="1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30"/>
      <c r="Y81" s="30"/>
    </row>
    <row r="82" spans="1:25" ht="14.25" customHeight="1" x14ac:dyDescent="0.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30"/>
      <c r="Y82" s="30"/>
    </row>
    <row r="83" spans="1:25" ht="14.25" customHeight="1" x14ac:dyDescent="0.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30"/>
      <c r="Y83" s="30"/>
    </row>
    <row r="84" spans="1:25" ht="14.25" customHeight="1" x14ac:dyDescent="0.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30"/>
      <c r="Y84" s="30"/>
    </row>
    <row r="85" spans="1:25" ht="14.25" customHeight="1" x14ac:dyDescent="0.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30"/>
      <c r="Y85" s="30"/>
    </row>
    <row r="86" spans="1:25" ht="14.25" customHeight="1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30"/>
      <c r="Y86" s="30"/>
    </row>
    <row r="87" spans="1:25" ht="14.25" customHeight="1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30"/>
      <c r="Y87" s="30"/>
    </row>
    <row r="88" spans="1:25" ht="14.25" customHeight="1" x14ac:dyDescent="0.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30"/>
      <c r="Y88" s="30"/>
    </row>
    <row r="89" spans="1:25" ht="14.25" customHeight="1" x14ac:dyDescent="0.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30"/>
      <c r="Y89" s="30"/>
    </row>
    <row r="90" spans="1:25" ht="14.25" customHeight="1" x14ac:dyDescent="0.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30"/>
      <c r="Y90" s="30"/>
    </row>
    <row r="91" spans="1:25" ht="14.25" customHeight="1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30"/>
      <c r="Y91" s="30"/>
    </row>
    <row r="92" spans="1:25" ht="14.25" customHeight="1" x14ac:dyDescent="0.3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30"/>
      <c r="Y92" s="30"/>
    </row>
    <row r="93" spans="1:25" ht="14.25" customHeight="1" x14ac:dyDescent="0.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30"/>
      <c r="Y93" s="30"/>
    </row>
    <row r="94" spans="1:25" ht="14.25" customHeight="1" x14ac:dyDescent="0.3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30"/>
      <c r="Y94" s="30"/>
    </row>
    <row r="95" spans="1:25" ht="14.25" customHeight="1" x14ac:dyDescent="0.3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30"/>
      <c r="Y95" s="30"/>
    </row>
    <row r="96" spans="1:25" ht="14.25" customHeight="1" x14ac:dyDescent="0.3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30"/>
      <c r="Y96" s="30"/>
    </row>
    <row r="97" spans="1:25" ht="14.25" customHeight="1" x14ac:dyDescent="0.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30"/>
      <c r="Y97" s="30"/>
    </row>
    <row r="98" spans="1:25" ht="14.25" customHeight="1" x14ac:dyDescent="0.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30"/>
      <c r="Y98" s="30"/>
    </row>
    <row r="99" spans="1:25" ht="14.25" customHeight="1" x14ac:dyDescent="0.3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30"/>
      <c r="Y99" s="30"/>
    </row>
    <row r="100" spans="1:25" ht="14.25" customHeight="1" x14ac:dyDescent="0.3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30"/>
      <c r="Y100" s="30"/>
    </row>
    <row r="101" spans="1:25" ht="14.25" customHeight="1" x14ac:dyDescent="0.3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30"/>
      <c r="Y101" s="30"/>
    </row>
    <row r="102" spans="1:25" ht="14.25" customHeight="1" x14ac:dyDescent="0.3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30"/>
      <c r="Y102" s="30"/>
    </row>
    <row r="103" spans="1:25" ht="14.25" customHeight="1" x14ac:dyDescent="0.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30"/>
      <c r="Y103" s="30"/>
    </row>
    <row r="104" spans="1:25" ht="14.25" customHeight="1" x14ac:dyDescent="0.3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30"/>
      <c r="Y104" s="30"/>
    </row>
    <row r="105" spans="1:25" ht="14.25" customHeight="1" x14ac:dyDescent="0.3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30"/>
      <c r="Y105" s="30"/>
    </row>
    <row r="106" spans="1:25" ht="14.25" customHeight="1" x14ac:dyDescent="0.3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30"/>
      <c r="Y106" s="30"/>
    </row>
    <row r="107" spans="1:25" ht="14.25" customHeight="1" x14ac:dyDescent="0.3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30"/>
      <c r="Y107" s="30"/>
    </row>
    <row r="108" spans="1:25" ht="14.25" customHeight="1" x14ac:dyDescent="0.3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30"/>
      <c r="Y108" s="30"/>
    </row>
    <row r="109" spans="1:25" ht="14.25" customHeight="1" x14ac:dyDescent="0.3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30"/>
      <c r="Y109" s="30"/>
    </row>
    <row r="110" spans="1:25" ht="14.25" customHeight="1" x14ac:dyDescent="0.3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30"/>
      <c r="Y110" s="30"/>
    </row>
    <row r="111" spans="1:25" ht="14.25" customHeight="1" x14ac:dyDescent="0.3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30"/>
      <c r="Y111" s="30"/>
    </row>
    <row r="112" spans="1:25" ht="14.25" customHeight="1" x14ac:dyDescent="0.3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30"/>
      <c r="Y112" s="30"/>
    </row>
    <row r="113" spans="1:25" ht="14.25" customHeight="1" x14ac:dyDescent="0.3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30"/>
      <c r="Y113" s="30"/>
    </row>
    <row r="114" spans="1:25" ht="14.25" customHeight="1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30"/>
      <c r="Y114" s="30"/>
    </row>
    <row r="115" spans="1:25" ht="14.25" customHeight="1" x14ac:dyDescent="0.3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30"/>
      <c r="Y115" s="30"/>
    </row>
    <row r="116" spans="1:25" ht="14.25" customHeight="1" x14ac:dyDescent="0.3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30"/>
      <c r="Y116" s="30"/>
    </row>
    <row r="117" spans="1:25" ht="14.25" customHeight="1" x14ac:dyDescent="0.3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30"/>
      <c r="Y117" s="30"/>
    </row>
    <row r="118" spans="1:25" ht="14.25" customHeight="1" x14ac:dyDescent="0.3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30"/>
      <c r="Y118" s="30"/>
    </row>
    <row r="119" spans="1:25" ht="14.25" customHeight="1" x14ac:dyDescent="0.3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30"/>
      <c r="Y119" s="30"/>
    </row>
    <row r="120" spans="1:25" ht="14.25" customHeight="1" x14ac:dyDescent="0.3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30"/>
      <c r="Y120" s="30"/>
    </row>
    <row r="121" spans="1:25" ht="14.25" customHeight="1" x14ac:dyDescent="0.3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30"/>
      <c r="Y121" s="30"/>
    </row>
    <row r="122" spans="1:25" ht="14.25" customHeight="1" x14ac:dyDescent="0.3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30"/>
      <c r="Y122" s="30"/>
    </row>
    <row r="123" spans="1:25" ht="14.25" customHeight="1" x14ac:dyDescent="0.3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30"/>
      <c r="Y123" s="30"/>
    </row>
    <row r="124" spans="1:25" ht="14.25" customHeight="1" x14ac:dyDescent="0.3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30"/>
      <c r="Y124" s="30"/>
    </row>
    <row r="125" spans="1:25" ht="14.25" customHeight="1" x14ac:dyDescent="0.3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30"/>
      <c r="Y125" s="30"/>
    </row>
    <row r="126" spans="1:25" ht="14.25" customHeight="1" x14ac:dyDescent="0.3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30"/>
      <c r="Y126" s="30"/>
    </row>
    <row r="127" spans="1:25" ht="14.25" customHeight="1" x14ac:dyDescent="0.3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30"/>
      <c r="Y127" s="30"/>
    </row>
    <row r="128" spans="1:25" ht="14.25" customHeight="1" x14ac:dyDescent="0.3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30"/>
      <c r="Y128" s="30"/>
    </row>
    <row r="129" spans="1:25" ht="14.25" customHeight="1" x14ac:dyDescent="0.3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30"/>
      <c r="Y129" s="30"/>
    </row>
    <row r="130" spans="1:25" ht="14.25" customHeight="1" x14ac:dyDescent="0.3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30"/>
      <c r="Y130" s="30"/>
    </row>
    <row r="131" spans="1:25" ht="14.25" customHeight="1" x14ac:dyDescent="0.3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30"/>
      <c r="Y131" s="30"/>
    </row>
    <row r="132" spans="1:25" ht="14.25" customHeight="1" x14ac:dyDescent="0.3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30"/>
      <c r="Y132" s="30"/>
    </row>
    <row r="133" spans="1:25" ht="14.25" customHeight="1" x14ac:dyDescent="0.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30"/>
      <c r="Y133" s="30"/>
    </row>
    <row r="134" spans="1:25" ht="14.25" customHeight="1" x14ac:dyDescent="0.3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30"/>
      <c r="Y134" s="30"/>
    </row>
    <row r="135" spans="1:25" ht="14.25" customHeight="1" x14ac:dyDescent="0.3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30"/>
      <c r="Y135" s="30"/>
    </row>
    <row r="136" spans="1:25" ht="14.25" customHeight="1" x14ac:dyDescent="0.3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30"/>
      <c r="Y136" s="30"/>
    </row>
    <row r="137" spans="1:25" ht="14.25" customHeight="1" x14ac:dyDescent="0.3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30"/>
      <c r="Y137" s="30"/>
    </row>
    <row r="138" spans="1:25" ht="14.25" customHeight="1" x14ac:dyDescent="0.3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30"/>
      <c r="Y138" s="30"/>
    </row>
    <row r="139" spans="1:25" ht="14.25" customHeight="1" x14ac:dyDescent="0.3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30"/>
      <c r="Y139" s="30"/>
    </row>
    <row r="140" spans="1:25" ht="14.25" customHeight="1" x14ac:dyDescent="0.3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30"/>
      <c r="Y140" s="30"/>
    </row>
    <row r="141" spans="1:25" ht="14.25" customHeight="1" x14ac:dyDescent="0.3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30"/>
      <c r="Y141" s="30"/>
    </row>
    <row r="142" spans="1:25" ht="14.25" customHeight="1" x14ac:dyDescent="0.3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30"/>
      <c r="Y142" s="30"/>
    </row>
    <row r="143" spans="1:25" ht="14.25" customHeight="1" x14ac:dyDescent="0.3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30"/>
      <c r="Y143" s="30"/>
    </row>
    <row r="144" spans="1:25" ht="14.25" customHeight="1" x14ac:dyDescent="0.3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30"/>
      <c r="Y144" s="30"/>
    </row>
    <row r="145" spans="1:25" ht="14.25" customHeight="1" x14ac:dyDescent="0.3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30"/>
      <c r="Y145" s="30"/>
    </row>
    <row r="146" spans="1:25" ht="14.25" customHeight="1" x14ac:dyDescent="0.3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30"/>
      <c r="Y146" s="30"/>
    </row>
    <row r="147" spans="1:25" ht="14.25" customHeight="1" x14ac:dyDescent="0.3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30"/>
      <c r="Y147" s="30"/>
    </row>
    <row r="148" spans="1:25" ht="14.25" customHeight="1" x14ac:dyDescent="0.3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30"/>
      <c r="Y148" s="30"/>
    </row>
    <row r="149" spans="1:25" ht="14.25" customHeight="1" x14ac:dyDescent="0.3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30"/>
      <c r="Y149" s="30"/>
    </row>
    <row r="150" spans="1:25" ht="14.25" customHeight="1" x14ac:dyDescent="0.3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30"/>
      <c r="Y150" s="30"/>
    </row>
    <row r="151" spans="1:25" ht="14.25" customHeight="1" x14ac:dyDescent="0.3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30"/>
      <c r="Y151" s="30"/>
    </row>
    <row r="152" spans="1:25" ht="14.25" customHeight="1" x14ac:dyDescent="0.3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30"/>
      <c r="Y152" s="30"/>
    </row>
    <row r="153" spans="1:25" ht="14.25" customHeight="1" x14ac:dyDescent="0.3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30"/>
      <c r="Y153" s="30"/>
    </row>
    <row r="154" spans="1:25" ht="14.25" customHeight="1" x14ac:dyDescent="0.3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30"/>
      <c r="Y154" s="30"/>
    </row>
    <row r="155" spans="1:25" ht="14.25" customHeight="1" x14ac:dyDescent="0.3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30"/>
      <c r="Y155" s="30"/>
    </row>
    <row r="156" spans="1:25" ht="14.25" customHeight="1" x14ac:dyDescent="0.3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30"/>
      <c r="Y156" s="30"/>
    </row>
    <row r="157" spans="1:25" ht="14.25" customHeight="1" x14ac:dyDescent="0.3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30"/>
      <c r="Y157" s="30"/>
    </row>
    <row r="158" spans="1:25" ht="14.25" customHeight="1" x14ac:dyDescent="0.3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30"/>
      <c r="Y158" s="30"/>
    </row>
    <row r="159" spans="1:25" ht="14.25" customHeight="1" x14ac:dyDescent="0.3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30"/>
      <c r="Y159" s="30"/>
    </row>
    <row r="160" spans="1:25" ht="14.25" customHeight="1" x14ac:dyDescent="0.3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30"/>
      <c r="Y160" s="30"/>
    </row>
    <row r="161" spans="1:25" ht="14.25" customHeight="1" x14ac:dyDescent="0.3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30"/>
      <c r="Y161" s="30"/>
    </row>
    <row r="162" spans="1:25" ht="14.25" customHeight="1" x14ac:dyDescent="0.3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30"/>
      <c r="Y162" s="30"/>
    </row>
    <row r="163" spans="1:25" ht="14.25" customHeight="1" x14ac:dyDescent="0.3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30"/>
      <c r="Y163" s="30"/>
    </row>
    <row r="164" spans="1:25" ht="14.25" customHeight="1" x14ac:dyDescent="0.3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30"/>
      <c r="Y164" s="30"/>
    </row>
    <row r="165" spans="1:25" ht="14.25" customHeight="1" x14ac:dyDescent="0.3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30"/>
      <c r="Y165" s="30"/>
    </row>
    <row r="166" spans="1:25" ht="14.25" customHeight="1" x14ac:dyDescent="0.3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30"/>
      <c r="Y166" s="30"/>
    </row>
    <row r="167" spans="1:25" ht="14.25" customHeight="1" x14ac:dyDescent="0.3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30"/>
      <c r="Y167" s="30"/>
    </row>
    <row r="168" spans="1:25" ht="14.25" customHeight="1" x14ac:dyDescent="0.3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30"/>
      <c r="Y168" s="30"/>
    </row>
    <row r="169" spans="1:25" ht="14.25" customHeight="1" x14ac:dyDescent="0.3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30"/>
      <c r="Y169" s="30"/>
    </row>
    <row r="170" spans="1:25" ht="14.25" customHeight="1" x14ac:dyDescent="0.3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30"/>
      <c r="Y170" s="30"/>
    </row>
    <row r="171" spans="1:25" ht="14.25" customHeight="1" x14ac:dyDescent="0.3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30"/>
      <c r="Y171" s="30"/>
    </row>
    <row r="172" spans="1:25" ht="14.25" customHeight="1" x14ac:dyDescent="0.3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30"/>
      <c r="Y172" s="30"/>
    </row>
    <row r="173" spans="1:25" ht="14.25" customHeight="1" x14ac:dyDescent="0.3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30"/>
      <c r="Y173" s="30"/>
    </row>
    <row r="174" spans="1:25" ht="14.25" customHeight="1" x14ac:dyDescent="0.3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30"/>
      <c r="Y174" s="30"/>
    </row>
    <row r="175" spans="1:25" ht="14.25" customHeight="1" x14ac:dyDescent="0.3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30"/>
      <c r="Y175" s="30"/>
    </row>
    <row r="176" spans="1:25" ht="14.25" customHeight="1" x14ac:dyDescent="0.3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30"/>
      <c r="Y176" s="30"/>
    </row>
    <row r="177" spans="1:25" ht="14.25" customHeight="1" x14ac:dyDescent="0.3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30"/>
      <c r="Y177" s="30"/>
    </row>
    <row r="178" spans="1:25" ht="14.25" customHeight="1" x14ac:dyDescent="0.3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30"/>
      <c r="Y178" s="30"/>
    </row>
    <row r="179" spans="1:25" ht="14.25" customHeight="1" x14ac:dyDescent="0.3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30"/>
      <c r="Y179" s="30"/>
    </row>
    <row r="180" spans="1:25" ht="14.25" customHeight="1" x14ac:dyDescent="0.3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30"/>
      <c r="Y180" s="30"/>
    </row>
    <row r="181" spans="1:25" ht="14.25" customHeight="1" x14ac:dyDescent="0.3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30"/>
      <c r="Y181" s="30"/>
    </row>
    <row r="182" spans="1:25" ht="14.25" customHeight="1" x14ac:dyDescent="0.3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30"/>
      <c r="Y182" s="30"/>
    </row>
    <row r="183" spans="1:25" ht="14.25" customHeight="1" x14ac:dyDescent="0.3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30"/>
      <c r="Y183" s="30"/>
    </row>
    <row r="184" spans="1:25" ht="14.25" customHeight="1" x14ac:dyDescent="0.3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30"/>
      <c r="Y184" s="30"/>
    </row>
    <row r="185" spans="1:25" ht="14.25" customHeight="1" x14ac:dyDescent="0.3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30"/>
      <c r="Y185" s="30"/>
    </row>
    <row r="186" spans="1:25" ht="14.25" customHeight="1" x14ac:dyDescent="0.3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30"/>
      <c r="Y186" s="30"/>
    </row>
    <row r="187" spans="1:25" ht="14.25" customHeight="1" x14ac:dyDescent="0.3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30"/>
      <c r="Y187" s="30"/>
    </row>
    <row r="188" spans="1:25" ht="14.25" customHeight="1" x14ac:dyDescent="0.3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30"/>
      <c r="Y188" s="30"/>
    </row>
    <row r="189" spans="1:25" ht="14.25" customHeight="1" x14ac:dyDescent="0.3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30"/>
      <c r="Y189" s="30"/>
    </row>
    <row r="190" spans="1:25" ht="14.25" customHeight="1" x14ac:dyDescent="0.3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30"/>
      <c r="Y190" s="30"/>
    </row>
    <row r="191" spans="1:25" ht="14.25" customHeight="1" x14ac:dyDescent="0.3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30"/>
      <c r="Y191" s="30"/>
    </row>
    <row r="192" spans="1:25" ht="14.25" customHeight="1" x14ac:dyDescent="0.3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30"/>
      <c r="Y192" s="30"/>
    </row>
    <row r="193" spans="1:25" ht="14.25" customHeight="1" x14ac:dyDescent="0.3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30"/>
      <c r="Y193" s="30"/>
    </row>
    <row r="194" spans="1:25" ht="14.25" customHeight="1" x14ac:dyDescent="0.3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30"/>
      <c r="Y194" s="30"/>
    </row>
    <row r="195" spans="1:25" ht="14.25" customHeight="1" x14ac:dyDescent="0.3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30"/>
      <c r="Y195" s="30"/>
    </row>
    <row r="196" spans="1:25" ht="14.25" customHeight="1" x14ac:dyDescent="0.3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30"/>
      <c r="Y196" s="30"/>
    </row>
    <row r="197" spans="1:25" ht="14.25" customHeight="1" x14ac:dyDescent="0.3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30"/>
      <c r="Y197" s="30"/>
    </row>
    <row r="198" spans="1:25" ht="14.25" customHeight="1" x14ac:dyDescent="0.3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30"/>
      <c r="Y198" s="30"/>
    </row>
    <row r="199" spans="1:25" ht="14.25" customHeight="1" x14ac:dyDescent="0.3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30"/>
      <c r="Y199" s="30"/>
    </row>
    <row r="200" spans="1:25" ht="14.25" customHeight="1" x14ac:dyDescent="0.3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30"/>
      <c r="Y200" s="30"/>
    </row>
    <row r="201" spans="1:25" ht="14.25" customHeight="1" x14ac:dyDescent="0.3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30"/>
      <c r="Y201" s="30"/>
    </row>
    <row r="202" spans="1:25" ht="14.25" customHeight="1" x14ac:dyDescent="0.3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30"/>
      <c r="Y202" s="30"/>
    </row>
    <row r="203" spans="1:25" ht="14.25" customHeight="1" x14ac:dyDescent="0.3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30"/>
      <c r="Y203" s="30"/>
    </row>
    <row r="204" spans="1:25" ht="14.25" customHeight="1" x14ac:dyDescent="0.3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30"/>
      <c r="Y204" s="30"/>
    </row>
    <row r="205" spans="1:25" ht="14.25" customHeight="1" x14ac:dyDescent="0.3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30"/>
      <c r="Y205" s="30"/>
    </row>
    <row r="206" spans="1:25" ht="14.25" customHeight="1" x14ac:dyDescent="0.3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30"/>
      <c r="Y206" s="30"/>
    </row>
    <row r="207" spans="1:25" ht="14.25" customHeight="1" x14ac:dyDescent="0.3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30"/>
      <c r="Y207" s="30"/>
    </row>
    <row r="208" spans="1:25" ht="14.25" customHeight="1" x14ac:dyDescent="0.3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30"/>
      <c r="Y208" s="30"/>
    </row>
    <row r="209" spans="1:25" ht="14.25" customHeight="1" x14ac:dyDescent="0.3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30"/>
      <c r="Y209" s="30"/>
    </row>
    <row r="210" spans="1:25" ht="14.25" customHeight="1" x14ac:dyDescent="0.3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30"/>
      <c r="Y210" s="30"/>
    </row>
    <row r="211" spans="1:25" ht="14.25" customHeight="1" x14ac:dyDescent="0.3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30"/>
      <c r="Y211" s="30"/>
    </row>
    <row r="212" spans="1:25" ht="14.25" customHeight="1" x14ac:dyDescent="0.3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30"/>
      <c r="Y212" s="30"/>
    </row>
    <row r="213" spans="1:25" ht="14.25" customHeight="1" x14ac:dyDescent="0.3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30"/>
      <c r="Y213" s="30"/>
    </row>
    <row r="214" spans="1:25" ht="14.25" customHeight="1" x14ac:dyDescent="0.3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30"/>
      <c r="Y214" s="30"/>
    </row>
    <row r="215" spans="1:25" ht="14.25" customHeight="1" x14ac:dyDescent="0.3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30"/>
      <c r="Y215" s="30"/>
    </row>
    <row r="216" spans="1:25" ht="14.25" customHeight="1" x14ac:dyDescent="0.3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30"/>
      <c r="Y216" s="30"/>
    </row>
    <row r="217" spans="1:25" ht="14.25" customHeight="1" x14ac:dyDescent="0.3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30"/>
      <c r="Y217" s="30"/>
    </row>
    <row r="218" spans="1:25" ht="14.25" customHeight="1" x14ac:dyDescent="0.3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30"/>
      <c r="Y218" s="30"/>
    </row>
    <row r="219" spans="1:25" ht="14.25" customHeight="1" x14ac:dyDescent="0.3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30"/>
      <c r="Y219" s="30"/>
    </row>
    <row r="220" spans="1:25" ht="14.25" customHeight="1" x14ac:dyDescent="0.3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30"/>
      <c r="Y220" s="30"/>
    </row>
    <row r="221" spans="1:25" ht="14.25" customHeight="1" x14ac:dyDescent="0.3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30"/>
      <c r="Y221" s="30"/>
    </row>
    <row r="222" spans="1:25" ht="14.25" customHeight="1" x14ac:dyDescent="0.3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30"/>
      <c r="Y222" s="30"/>
    </row>
    <row r="223" spans="1:25" ht="14.25" customHeight="1" x14ac:dyDescent="0.3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30"/>
      <c r="Y223" s="30"/>
    </row>
    <row r="224" spans="1:25" ht="14.25" customHeight="1" x14ac:dyDescent="0.3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30"/>
      <c r="Y224" s="30"/>
    </row>
    <row r="225" spans="1:25" ht="14.25" customHeight="1" x14ac:dyDescent="0.3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30"/>
      <c r="Y225" s="30"/>
    </row>
    <row r="226" spans="1:25" ht="14.25" customHeight="1" x14ac:dyDescent="0.3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30"/>
      <c r="Y226" s="30"/>
    </row>
    <row r="227" spans="1:25" ht="14.25" customHeight="1" x14ac:dyDescent="0.3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30"/>
      <c r="Y227" s="30"/>
    </row>
    <row r="228" spans="1:25" ht="14.25" customHeight="1" x14ac:dyDescent="0.3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30"/>
      <c r="Y228" s="30"/>
    </row>
    <row r="229" spans="1:25" ht="14.25" customHeight="1" x14ac:dyDescent="0.3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30"/>
      <c r="Y229" s="30"/>
    </row>
    <row r="230" spans="1:25" ht="14.25" customHeight="1" x14ac:dyDescent="0.3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30"/>
      <c r="Y230" s="30"/>
    </row>
    <row r="231" spans="1:25" ht="14.25" customHeight="1" x14ac:dyDescent="0.3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30"/>
      <c r="Y231" s="30"/>
    </row>
    <row r="232" spans="1:25" ht="14.25" customHeight="1" x14ac:dyDescent="0.3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30"/>
      <c r="Y232" s="30"/>
    </row>
    <row r="233" spans="1:25" ht="14.25" customHeight="1" x14ac:dyDescent="0.3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30"/>
      <c r="Y233" s="30"/>
    </row>
    <row r="234" spans="1:25" ht="14.25" customHeight="1" x14ac:dyDescent="0.3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30"/>
      <c r="Y234" s="30"/>
    </row>
    <row r="235" spans="1:25" ht="14.25" customHeight="1" x14ac:dyDescent="0.3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30"/>
      <c r="Y235" s="30"/>
    </row>
    <row r="236" spans="1:25" ht="14.25" customHeight="1" x14ac:dyDescent="0.3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30"/>
      <c r="Y236" s="30"/>
    </row>
    <row r="237" spans="1:25" ht="14.25" customHeight="1" x14ac:dyDescent="0.3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30"/>
      <c r="Y237" s="30"/>
    </row>
    <row r="238" spans="1:25" ht="14.25" customHeight="1" x14ac:dyDescent="0.3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30"/>
      <c r="Y238" s="30"/>
    </row>
    <row r="239" spans="1:25" ht="14.25" customHeight="1" x14ac:dyDescent="0.3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30"/>
      <c r="Y239" s="30"/>
    </row>
    <row r="240" spans="1:25" ht="14.25" customHeight="1" x14ac:dyDescent="0.3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30"/>
      <c r="Y240" s="30"/>
    </row>
    <row r="241" spans="1:25" ht="14.25" customHeight="1" x14ac:dyDescent="0.3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30"/>
      <c r="Y241" s="30"/>
    </row>
    <row r="242" spans="1:25" ht="14.25" customHeight="1" x14ac:dyDescent="0.3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30"/>
      <c r="Y242" s="30"/>
    </row>
    <row r="243" spans="1:25" ht="14.25" customHeight="1" x14ac:dyDescent="0.3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30"/>
      <c r="Y243" s="30"/>
    </row>
    <row r="244" spans="1:25" ht="14.25" customHeight="1" x14ac:dyDescent="0.3">
      <c r="A244" s="30"/>
      <c r="B244" s="30"/>
      <c r="C244" s="30"/>
      <c r="D244" s="30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30"/>
      <c r="Y244" s="30"/>
    </row>
    <row r="245" spans="1:25" ht="14.25" customHeight="1" x14ac:dyDescent="0.3">
      <c r="A245" s="30"/>
      <c r="B245" s="30"/>
      <c r="C245" s="30"/>
      <c r="D245" s="30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30"/>
      <c r="Y245" s="30"/>
    </row>
    <row r="246" spans="1:25" ht="14.25" customHeight="1" x14ac:dyDescent="0.3">
      <c r="A246" s="30"/>
      <c r="B246" s="30"/>
      <c r="C246" s="30"/>
      <c r="D246" s="30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30"/>
      <c r="Y246" s="30"/>
    </row>
    <row r="247" spans="1:25" ht="14.25" customHeight="1" x14ac:dyDescent="0.3">
      <c r="A247" s="30"/>
      <c r="B247" s="30"/>
      <c r="C247" s="30"/>
      <c r="D247" s="30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30"/>
      <c r="Y247" s="30"/>
    </row>
    <row r="248" spans="1:25" ht="14.25" customHeight="1" x14ac:dyDescent="0.3">
      <c r="A248" s="30"/>
      <c r="B248" s="30"/>
      <c r="C248" s="30"/>
      <c r="D248" s="30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30"/>
      <c r="Y248" s="30"/>
    </row>
    <row r="249" spans="1:25" ht="14.25" customHeight="1" x14ac:dyDescent="0.3">
      <c r="A249" s="30"/>
      <c r="B249" s="30"/>
      <c r="C249" s="30"/>
      <c r="D249" s="30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30"/>
      <c r="Y249" s="30"/>
    </row>
    <row r="250" spans="1:25" ht="14.25" customHeight="1" x14ac:dyDescent="0.3">
      <c r="A250" s="30"/>
      <c r="B250" s="30"/>
      <c r="C250" s="30"/>
      <c r="D250" s="30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30"/>
      <c r="Y250" s="30"/>
    </row>
    <row r="251" spans="1:25" ht="14.25" customHeight="1" x14ac:dyDescent="0.3">
      <c r="A251" s="30"/>
      <c r="B251" s="30"/>
      <c r="C251" s="30"/>
      <c r="D251" s="30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30"/>
      <c r="Y251" s="30"/>
    </row>
    <row r="252" spans="1:25" ht="15.75" customHeight="1" x14ac:dyDescent="0.3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</row>
    <row r="253" spans="1:25" ht="15.75" customHeight="1" x14ac:dyDescent="0.3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</row>
    <row r="254" spans="1:25" ht="15.75" customHeight="1" x14ac:dyDescent="0.3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</row>
    <row r="255" spans="1:25" ht="15.75" customHeight="1" x14ac:dyDescent="0.3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</row>
    <row r="256" spans="1:25" ht="15.75" customHeight="1" x14ac:dyDescent="0.3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</row>
    <row r="257" spans="1:25" ht="15.75" customHeight="1" x14ac:dyDescent="0.3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</row>
    <row r="258" spans="1:25" ht="15.75" customHeight="1" x14ac:dyDescent="0.3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</row>
    <row r="259" spans="1:25" ht="15.75" customHeight="1" x14ac:dyDescent="0.3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</row>
    <row r="260" spans="1:25" ht="15.75" customHeight="1" x14ac:dyDescent="0.3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</row>
    <row r="261" spans="1:25" ht="15.75" customHeight="1" x14ac:dyDescent="0.3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</row>
    <row r="262" spans="1:25" ht="15.75" customHeight="1" x14ac:dyDescent="0.3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</row>
    <row r="263" spans="1:25" ht="15.75" customHeight="1" x14ac:dyDescent="0.3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</row>
    <row r="264" spans="1:25" ht="15.75" customHeight="1" x14ac:dyDescent="0.3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</row>
    <row r="265" spans="1:25" ht="15.75" customHeight="1" x14ac:dyDescent="0.3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</row>
    <row r="266" spans="1:25" ht="15.75" customHeight="1" x14ac:dyDescent="0.3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</row>
    <row r="267" spans="1:25" ht="15.75" customHeight="1" x14ac:dyDescent="0.3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</row>
    <row r="268" spans="1:25" ht="15.75" customHeight="1" x14ac:dyDescent="0.3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</row>
    <row r="269" spans="1:25" ht="15.75" customHeight="1" x14ac:dyDescent="0.3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</row>
    <row r="270" spans="1:25" ht="15.75" customHeight="1" x14ac:dyDescent="0.3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</row>
    <row r="271" spans="1:25" ht="15.75" customHeight="1" x14ac:dyDescent="0.3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</row>
    <row r="272" spans="1:25" ht="15.75" customHeight="1" x14ac:dyDescent="0.3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</row>
    <row r="273" spans="1:25" ht="15.75" customHeight="1" x14ac:dyDescent="0.3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</row>
    <row r="274" spans="1:25" ht="15.75" customHeight="1" x14ac:dyDescent="0.3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</row>
    <row r="275" spans="1:25" ht="15.75" customHeight="1" x14ac:dyDescent="0.3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</row>
    <row r="276" spans="1:25" ht="15.75" customHeight="1" x14ac:dyDescent="0.3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</row>
    <row r="277" spans="1:25" ht="15.75" customHeight="1" x14ac:dyDescent="0.3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</row>
    <row r="278" spans="1:25" ht="15.75" customHeight="1" x14ac:dyDescent="0.3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</row>
    <row r="279" spans="1:25" ht="15.75" customHeight="1" x14ac:dyDescent="0.3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</row>
    <row r="280" spans="1:25" ht="15.75" customHeight="1" x14ac:dyDescent="0.3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</row>
    <row r="281" spans="1:25" ht="15.75" customHeight="1" x14ac:dyDescent="0.3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</row>
    <row r="282" spans="1:25" ht="15.75" customHeight="1" x14ac:dyDescent="0.3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</row>
    <row r="283" spans="1:25" ht="15.75" customHeight="1" x14ac:dyDescent="0.3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</row>
    <row r="284" spans="1:25" ht="15.75" customHeight="1" x14ac:dyDescent="0.3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</row>
    <row r="285" spans="1:25" ht="15.75" customHeight="1" x14ac:dyDescent="0.3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</row>
    <row r="286" spans="1:25" ht="15.75" customHeight="1" x14ac:dyDescent="0.3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</row>
    <row r="287" spans="1:25" ht="15.75" customHeight="1" x14ac:dyDescent="0.3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</row>
    <row r="288" spans="1:25" ht="15.75" customHeight="1" x14ac:dyDescent="0.3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</row>
    <row r="289" spans="1:25" ht="15.75" customHeight="1" x14ac:dyDescent="0.3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</row>
    <row r="290" spans="1:25" ht="15.75" customHeight="1" x14ac:dyDescent="0.3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</row>
    <row r="291" spans="1:25" ht="15.75" customHeight="1" x14ac:dyDescent="0.3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</row>
    <row r="292" spans="1:25" ht="15.75" customHeight="1" x14ac:dyDescent="0.3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</row>
    <row r="293" spans="1:25" ht="15.75" customHeight="1" x14ac:dyDescent="0.3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</row>
    <row r="294" spans="1:25" ht="15.75" customHeight="1" x14ac:dyDescent="0.3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</row>
    <row r="295" spans="1:25" ht="15.75" customHeight="1" x14ac:dyDescent="0.3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</row>
    <row r="296" spans="1:25" ht="15.75" customHeight="1" x14ac:dyDescent="0.3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</row>
    <row r="297" spans="1:25" ht="15.75" customHeight="1" x14ac:dyDescent="0.3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</row>
    <row r="298" spans="1:25" ht="15.75" customHeight="1" x14ac:dyDescent="0.3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</row>
    <row r="299" spans="1:25" ht="15.75" customHeight="1" x14ac:dyDescent="0.3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</row>
    <row r="300" spans="1:25" ht="15.75" customHeight="1" x14ac:dyDescent="0.3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</row>
    <row r="301" spans="1:25" ht="15.75" customHeight="1" x14ac:dyDescent="0.3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</row>
    <row r="302" spans="1:25" ht="15.75" customHeight="1" x14ac:dyDescent="0.3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</row>
    <row r="303" spans="1:25" ht="15.75" customHeight="1" x14ac:dyDescent="0.3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</row>
    <row r="304" spans="1:25" ht="15.75" customHeight="1" x14ac:dyDescent="0.3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</row>
    <row r="305" spans="1:25" ht="15.75" customHeight="1" x14ac:dyDescent="0.3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</row>
    <row r="306" spans="1:25" ht="15.75" customHeight="1" x14ac:dyDescent="0.3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</row>
    <row r="307" spans="1:25" ht="15.75" customHeight="1" x14ac:dyDescent="0.3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</row>
    <row r="308" spans="1:25" ht="15.75" customHeight="1" x14ac:dyDescent="0.3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</row>
    <row r="309" spans="1:25" ht="15.75" customHeight="1" x14ac:dyDescent="0.3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</row>
    <row r="310" spans="1:25" ht="15.75" customHeight="1" x14ac:dyDescent="0.3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</row>
    <row r="311" spans="1:25" ht="15.75" customHeight="1" x14ac:dyDescent="0.3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</row>
    <row r="312" spans="1:25" ht="15.75" customHeight="1" x14ac:dyDescent="0.3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</row>
    <row r="313" spans="1:25" ht="15.75" customHeight="1" x14ac:dyDescent="0.3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</row>
    <row r="314" spans="1:25" ht="15.75" customHeight="1" x14ac:dyDescent="0.3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</row>
    <row r="315" spans="1:25" ht="15.75" customHeight="1" x14ac:dyDescent="0.3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</row>
    <row r="316" spans="1:25" ht="15.75" customHeight="1" x14ac:dyDescent="0.3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</row>
    <row r="317" spans="1:25" ht="15.75" customHeight="1" x14ac:dyDescent="0.3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</row>
    <row r="318" spans="1:25" ht="15.75" customHeight="1" x14ac:dyDescent="0.3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</row>
    <row r="319" spans="1:25" ht="15.75" customHeight="1" x14ac:dyDescent="0.3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</row>
    <row r="320" spans="1:25" ht="15.75" customHeight="1" x14ac:dyDescent="0.3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</row>
    <row r="321" spans="1:25" ht="15.75" customHeight="1" x14ac:dyDescent="0.3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</row>
    <row r="322" spans="1:25" ht="15.75" customHeight="1" x14ac:dyDescent="0.3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</row>
    <row r="323" spans="1:25" ht="15.75" customHeight="1" x14ac:dyDescent="0.3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</row>
    <row r="324" spans="1:25" ht="15.75" customHeight="1" x14ac:dyDescent="0.3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</row>
    <row r="325" spans="1:25" ht="15.75" customHeight="1" x14ac:dyDescent="0.3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</row>
    <row r="326" spans="1:25" ht="15.75" customHeight="1" x14ac:dyDescent="0.3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</row>
    <row r="327" spans="1:25" ht="15.75" customHeight="1" x14ac:dyDescent="0.3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</row>
    <row r="328" spans="1:25" ht="15.75" customHeight="1" x14ac:dyDescent="0.3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</row>
    <row r="329" spans="1:25" ht="15.75" customHeight="1" x14ac:dyDescent="0.3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</row>
    <row r="330" spans="1:25" ht="15.75" customHeight="1" x14ac:dyDescent="0.3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</row>
    <row r="331" spans="1:25" ht="15.75" customHeight="1" x14ac:dyDescent="0.3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</row>
    <row r="332" spans="1:25" ht="15.75" customHeight="1" x14ac:dyDescent="0.3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</row>
    <row r="333" spans="1:25" ht="15.75" customHeight="1" x14ac:dyDescent="0.3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</row>
    <row r="334" spans="1:25" ht="15.75" customHeight="1" x14ac:dyDescent="0.3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</row>
    <row r="335" spans="1:25" ht="15.75" customHeight="1" x14ac:dyDescent="0.3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</row>
    <row r="336" spans="1:25" ht="15.75" customHeight="1" x14ac:dyDescent="0.3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</row>
    <row r="337" spans="1:25" ht="15.75" customHeight="1" x14ac:dyDescent="0.3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</row>
    <row r="338" spans="1:25" ht="15.75" customHeight="1" x14ac:dyDescent="0.3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</row>
    <row r="339" spans="1:25" ht="15.75" customHeight="1" x14ac:dyDescent="0.3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</row>
    <row r="340" spans="1:25" ht="15.75" customHeight="1" x14ac:dyDescent="0.3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</row>
    <row r="341" spans="1:25" ht="15.75" customHeight="1" x14ac:dyDescent="0.3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</row>
    <row r="342" spans="1:25" ht="15.75" customHeight="1" x14ac:dyDescent="0.3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</row>
    <row r="343" spans="1:25" ht="15.75" customHeight="1" x14ac:dyDescent="0.3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</row>
    <row r="344" spans="1:25" ht="15.75" customHeight="1" x14ac:dyDescent="0.3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</row>
    <row r="345" spans="1:25" ht="15.75" customHeight="1" x14ac:dyDescent="0.3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</row>
    <row r="346" spans="1:25" ht="15.75" customHeight="1" x14ac:dyDescent="0.3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</row>
    <row r="347" spans="1:25" ht="15.75" customHeight="1" x14ac:dyDescent="0.3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</row>
    <row r="348" spans="1:25" ht="15.75" customHeight="1" x14ac:dyDescent="0.3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</row>
    <row r="349" spans="1:25" ht="15.75" customHeight="1" x14ac:dyDescent="0.3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</row>
    <row r="350" spans="1:25" ht="15.75" customHeight="1" x14ac:dyDescent="0.3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</row>
    <row r="351" spans="1:25" ht="15.75" customHeight="1" x14ac:dyDescent="0.3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</row>
    <row r="352" spans="1:25" ht="15.75" customHeight="1" x14ac:dyDescent="0.3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</row>
    <row r="353" spans="1:25" ht="15.75" customHeight="1" x14ac:dyDescent="0.3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</row>
    <row r="354" spans="1:25" ht="15.75" customHeight="1" x14ac:dyDescent="0.3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</row>
    <row r="355" spans="1:25" ht="15.75" customHeight="1" x14ac:dyDescent="0.3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</row>
    <row r="356" spans="1:25" ht="15.75" customHeight="1" x14ac:dyDescent="0.3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</row>
    <row r="357" spans="1:25" ht="15.75" customHeight="1" x14ac:dyDescent="0.3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</row>
    <row r="358" spans="1:25" ht="15.75" customHeight="1" x14ac:dyDescent="0.3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</row>
    <row r="359" spans="1:25" ht="15.75" customHeight="1" x14ac:dyDescent="0.3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</row>
    <row r="360" spans="1:25" ht="15.75" customHeight="1" x14ac:dyDescent="0.3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</row>
    <row r="361" spans="1:25" ht="15.75" customHeight="1" x14ac:dyDescent="0.3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</row>
    <row r="362" spans="1:25" ht="15.75" customHeight="1" x14ac:dyDescent="0.3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</row>
    <row r="363" spans="1:25" ht="15.75" customHeight="1" x14ac:dyDescent="0.3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</row>
    <row r="364" spans="1:25" ht="15.75" customHeight="1" x14ac:dyDescent="0.3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</row>
    <row r="365" spans="1:25" ht="15.75" customHeight="1" x14ac:dyDescent="0.3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</row>
    <row r="366" spans="1:25" ht="15.75" customHeight="1" x14ac:dyDescent="0.3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</row>
    <row r="367" spans="1:25" ht="15.75" customHeight="1" x14ac:dyDescent="0.3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</row>
    <row r="368" spans="1:25" ht="15.75" customHeight="1" x14ac:dyDescent="0.3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</row>
    <row r="369" spans="1:25" ht="15.75" customHeight="1" x14ac:dyDescent="0.3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</row>
    <row r="370" spans="1:25" ht="15.75" customHeight="1" x14ac:dyDescent="0.3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</row>
    <row r="371" spans="1:25" ht="15.75" customHeight="1" x14ac:dyDescent="0.3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</row>
    <row r="372" spans="1:25" ht="15.75" customHeight="1" x14ac:dyDescent="0.3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</row>
    <row r="373" spans="1:25" ht="15.75" customHeight="1" x14ac:dyDescent="0.3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</row>
    <row r="374" spans="1:25" ht="15.75" customHeight="1" x14ac:dyDescent="0.3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</row>
    <row r="375" spans="1:25" ht="15.75" customHeight="1" x14ac:dyDescent="0.3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</row>
    <row r="376" spans="1:25" ht="15.75" customHeight="1" x14ac:dyDescent="0.3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</row>
    <row r="377" spans="1:25" ht="15.75" customHeight="1" x14ac:dyDescent="0.3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</row>
    <row r="378" spans="1:25" ht="15.75" customHeight="1" x14ac:dyDescent="0.3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</row>
    <row r="379" spans="1:25" ht="15.75" customHeight="1" x14ac:dyDescent="0.3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</row>
    <row r="380" spans="1:25" ht="15.75" customHeight="1" x14ac:dyDescent="0.3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</row>
    <row r="381" spans="1:25" ht="15.75" customHeight="1" x14ac:dyDescent="0.3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</row>
    <row r="382" spans="1:25" ht="15.75" customHeight="1" x14ac:dyDescent="0.3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</row>
    <row r="383" spans="1:25" ht="15.75" customHeight="1" x14ac:dyDescent="0.3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</row>
    <row r="384" spans="1:25" ht="15.75" customHeight="1" x14ac:dyDescent="0.3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</row>
    <row r="385" spans="1:25" ht="15.75" customHeight="1" x14ac:dyDescent="0.3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</row>
    <row r="386" spans="1:25" ht="15.75" customHeight="1" x14ac:dyDescent="0.3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</row>
    <row r="387" spans="1:25" ht="15.75" customHeight="1" x14ac:dyDescent="0.3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</row>
    <row r="388" spans="1:25" ht="15.75" customHeight="1" x14ac:dyDescent="0.3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</row>
    <row r="389" spans="1:25" ht="15.75" customHeight="1" x14ac:dyDescent="0.3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</row>
    <row r="390" spans="1:25" ht="15.75" customHeight="1" x14ac:dyDescent="0.3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</row>
    <row r="391" spans="1:25" ht="15.75" customHeight="1" x14ac:dyDescent="0.3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</row>
    <row r="392" spans="1:25" ht="15.75" customHeight="1" x14ac:dyDescent="0.3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</row>
    <row r="393" spans="1:25" ht="15.75" customHeight="1" x14ac:dyDescent="0.3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</row>
    <row r="394" spans="1:25" ht="15.75" customHeight="1" x14ac:dyDescent="0.3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</row>
    <row r="395" spans="1:25" ht="15.75" customHeight="1" x14ac:dyDescent="0.3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</row>
    <row r="396" spans="1:25" ht="15.75" customHeight="1" x14ac:dyDescent="0.3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</row>
    <row r="397" spans="1:25" ht="15.75" customHeight="1" x14ac:dyDescent="0.3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</row>
    <row r="398" spans="1:25" ht="15.75" customHeight="1" x14ac:dyDescent="0.3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</row>
    <row r="399" spans="1:25" ht="15.75" customHeight="1" x14ac:dyDescent="0.3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</row>
    <row r="400" spans="1:25" ht="15.75" customHeight="1" x14ac:dyDescent="0.3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</row>
    <row r="401" spans="1:25" ht="15.75" customHeight="1" x14ac:dyDescent="0.3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</row>
    <row r="402" spans="1:25" ht="15.75" customHeight="1" x14ac:dyDescent="0.3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</row>
    <row r="403" spans="1:25" ht="15.75" customHeight="1" x14ac:dyDescent="0.3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</row>
    <row r="404" spans="1:25" ht="15.75" customHeight="1" x14ac:dyDescent="0.3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</row>
    <row r="405" spans="1:25" ht="15.75" customHeight="1" x14ac:dyDescent="0.3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</row>
    <row r="406" spans="1:25" ht="15.75" customHeight="1" x14ac:dyDescent="0.3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</row>
    <row r="407" spans="1:25" ht="15.75" customHeight="1" x14ac:dyDescent="0.3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</row>
    <row r="408" spans="1:25" ht="15.75" customHeight="1" x14ac:dyDescent="0.3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</row>
    <row r="409" spans="1:25" ht="15.75" customHeight="1" x14ac:dyDescent="0.3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</row>
    <row r="410" spans="1:25" ht="15.75" customHeight="1" x14ac:dyDescent="0.3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</row>
    <row r="411" spans="1:25" ht="15.75" customHeight="1" x14ac:dyDescent="0.3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</row>
    <row r="412" spans="1:25" ht="15.75" customHeight="1" x14ac:dyDescent="0.3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</row>
    <row r="413" spans="1:25" ht="15.75" customHeight="1" x14ac:dyDescent="0.3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</row>
    <row r="414" spans="1:25" ht="15.75" customHeight="1" x14ac:dyDescent="0.3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</row>
    <row r="415" spans="1:25" ht="15.75" customHeight="1" x14ac:dyDescent="0.3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</row>
    <row r="416" spans="1:25" ht="15.75" customHeight="1" x14ac:dyDescent="0.3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</row>
    <row r="417" spans="1:25" ht="15.75" customHeight="1" x14ac:dyDescent="0.3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</row>
    <row r="418" spans="1:25" ht="15.75" customHeight="1" x14ac:dyDescent="0.3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</row>
    <row r="419" spans="1:25" ht="15.75" customHeight="1" x14ac:dyDescent="0.3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</row>
    <row r="420" spans="1:25" ht="15.75" customHeight="1" x14ac:dyDescent="0.3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</row>
    <row r="421" spans="1:25" ht="15.75" customHeight="1" x14ac:dyDescent="0.3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</row>
    <row r="422" spans="1:25" ht="15.75" customHeight="1" x14ac:dyDescent="0.3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</row>
    <row r="423" spans="1:25" ht="15.75" customHeight="1" x14ac:dyDescent="0.3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</row>
    <row r="424" spans="1:25" ht="15.75" customHeight="1" x14ac:dyDescent="0.3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</row>
    <row r="425" spans="1:25" ht="15.75" customHeight="1" x14ac:dyDescent="0.3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</row>
    <row r="426" spans="1:25" ht="15.75" customHeight="1" x14ac:dyDescent="0.3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</row>
    <row r="427" spans="1:25" ht="15.75" customHeight="1" x14ac:dyDescent="0.3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</row>
    <row r="428" spans="1:25" ht="15.75" customHeight="1" x14ac:dyDescent="0.3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</row>
    <row r="429" spans="1:25" ht="15.75" customHeight="1" x14ac:dyDescent="0.3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</row>
    <row r="430" spans="1:25" ht="15.75" customHeight="1" x14ac:dyDescent="0.3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</row>
    <row r="431" spans="1:25" ht="15.75" customHeight="1" x14ac:dyDescent="0.3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</row>
    <row r="432" spans="1:25" ht="15.75" customHeight="1" x14ac:dyDescent="0.3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</row>
    <row r="433" spans="1:25" ht="15.75" customHeight="1" x14ac:dyDescent="0.3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</row>
    <row r="434" spans="1:25" ht="15.75" customHeight="1" x14ac:dyDescent="0.3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</row>
    <row r="435" spans="1:25" ht="15.75" customHeight="1" x14ac:dyDescent="0.3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</row>
    <row r="436" spans="1:25" ht="15.75" customHeight="1" x14ac:dyDescent="0.3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</row>
    <row r="437" spans="1:25" ht="15.75" customHeight="1" x14ac:dyDescent="0.3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</row>
    <row r="438" spans="1:25" ht="15.75" customHeight="1" x14ac:dyDescent="0.3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</row>
    <row r="439" spans="1:25" ht="15.75" customHeight="1" x14ac:dyDescent="0.3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</row>
    <row r="440" spans="1:25" ht="15.75" customHeight="1" x14ac:dyDescent="0.3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</row>
    <row r="441" spans="1:25" ht="15.75" customHeight="1" x14ac:dyDescent="0.3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</row>
    <row r="442" spans="1:25" ht="15.75" customHeight="1" x14ac:dyDescent="0.3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</row>
    <row r="443" spans="1:25" ht="15.75" customHeight="1" x14ac:dyDescent="0.3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</row>
    <row r="444" spans="1:25" ht="15.75" customHeight="1" x14ac:dyDescent="0.3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</row>
    <row r="445" spans="1:25" ht="15.75" customHeight="1" x14ac:dyDescent="0.3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</row>
    <row r="446" spans="1:25" ht="15.75" customHeight="1" x14ac:dyDescent="0.3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</row>
    <row r="447" spans="1:25" ht="15.75" customHeight="1" x14ac:dyDescent="0.3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</row>
    <row r="448" spans="1:25" ht="15.75" customHeight="1" x14ac:dyDescent="0.3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</row>
    <row r="449" spans="1:25" ht="15.75" customHeight="1" x14ac:dyDescent="0.3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</row>
    <row r="450" spans="1:25" ht="15.75" customHeight="1" x14ac:dyDescent="0.3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</row>
    <row r="451" spans="1:25" ht="15.75" customHeight="1" x14ac:dyDescent="0.3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</row>
    <row r="452" spans="1:25" ht="15.75" customHeight="1" x14ac:dyDescent="0.3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</row>
    <row r="453" spans="1:25" ht="15.75" customHeight="1" x14ac:dyDescent="0.3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</row>
    <row r="454" spans="1:25" ht="15.75" customHeight="1" x14ac:dyDescent="0.3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</row>
    <row r="455" spans="1:25" ht="15.75" customHeight="1" x14ac:dyDescent="0.3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</row>
    <row r="456" spans="1:25" ht="15.75" customHeight="1" x14ac:dyDescent="0.3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</row>
    <row r="457" spans="1:25" ht="15.75" customHeight="1" x14ac:dyDescent="0.3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</row>
    <row r="458" spans="1:25" ht="15.75" customHeight="1" x14ac:dyDescent="0.3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</row>
    <row r="459" spans="1:25" ht="15.75" customHeight="1" x14ac:dyDescent="0.3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</row>
    <row r="460" spans="1:25" ht="15.75" customHeight="1" x14ac:dyDescent="0.3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</row>
    <row r="461" spans="1:25" ht="15.75" customHeight="1" x14ac:dyDescent="0.3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</row>
    <row r="462" spans="1:25" ht="15.75" customHeight="1" x14ac:dyDescent="0.3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</row>
    <row r="463" spans="1:25" ht="15.75" customHeight="1" x14ac:dyDescent="0.3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</row>
    <row r="464" spans="1:25" ht="15.75" customHeight="1" x14ac:dyDescent="0.3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</row>
    <row r="465" spans="1:25" ht="15.75" customHeight="1" x14ac:dyDescent="0.3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</row>
    <row r="466" spans="1:25" ht="15.75" customHeight="1" x14ac:dyDescent="0.3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</row>
    <row r="467" spans="1:25" ht="15.75" customHeight="1" x14ac:dyDescent="0.3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</row>
    <row r="468" spans="1:25" ht="15.75" customHeight="1" x14ac:dyDescent="0.3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</row>
    <row r="469" spans="1:25" ht="15.75" customHeight="1" x14ac:dyDescent="0.3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</row>
    <row r="470" spans="1:25" ht="15.75" customHeight="1" x14ac:dyDescent="0.3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</row>
    <row r="471" spans="1:25" ht="15.75" customHeight="1" x14ac:dyDescent="0.3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</row>
    <row r="472" spans="1:25" ht="15.75" customHeight="1" x14ac:dyDescent="0.3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</row>
    <row r="473" spans="1:25" ht="15.75" customHeight="1" x14ac:dyDescent="0.3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</row>
    <row r="474" spans="1:25" ht="15.75" customHeight="1" x14ac:dyDescent="0.3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</row>
    <row r="475" spans="1:25" ht="15.75" customHeight="1" x14ac:dyDescent="0.3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</row>
    <row r="476" spans="1:25" ht="15.75" customHeight="1" x14ac:dyDescent="0.3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</row>
    <row r="477" spans="1:25" ht="15.75" customHeight="1" x14ac:dyDescent="0.3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</row>
    <row r="478" spans="1:25" ht="15.75" customHeight="1" x14ac:dyDescent="0.3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</row>
    <row r="479" spans="1:25" ht="15.75" customHeight="1" x14ac:dyDescent="0.3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</row>
    <row r="480" spans="1:25" ht="15.75" customHeight="1" x14ac:dyDescent="0.3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</row>
    <row r="481" spans="1:25" ht="15.75" customHeight="1" x14ac:dyDescent="0.3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</row>
    <row r="482" spans="1:25" ht="15.75" customHeight="1" x14ac:dyDescent="0.3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</row>
    <row r="483" spans="1:25" ht="15.75" customHeight="1" x14ac:dyDescent="0.3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</row>
    <row r="484" spans="1:25" ht="15.75" customHeight="1" x14ac:dyDescent="0.3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</row>
    <row r="485" spans="1:25" ht="15.75" customHeight="1" x14ac:dyDescent="0.3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</row>
    <row r="486" spans="1:25" ht="15.75" customHeight="1" x14ac:dyDescent="0.3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</row>
    <row r="487" spans="1:25" ht="15.75" customHeight="1" x14ac:dyDescent="0.3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</row>
    <row r="488" spans="1:25" ht="15.75" customHeight="1" x14ac:dyDescent="0.3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</row>
    <row r="489" spans="1:25" ht="15.75" customHeight="1" x14ac:dyDescent="0.3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</row>
    <row r="490" spans="1:25" ht="15.75" customHeight="1" x14ac:dyDescent="0.3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</row>
    <row r="491" spans="1:25" ht="15.75" customHeight="1" x14ac:dyDescent="0.3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</row>
    <row r="492" spans="1:25" ht="15.75" customHeight="1" x14ac:dyDescent="0.3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</row>
    <row r="493" spans="1:25" ht="15.75" customHeight="1" x14ac:dyDescent="0.3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</row>
    <row r="494" spans="1:25" ht="15.75" customHeight="1" x14ac:dyDescent="0.3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</row>
    <row r="495" spans="1:25" ht="15.75" customHeight="1" x14ac:dyDescent="0.3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</row>
    <row r="496" spans="1:25" ht="15.75" customHeight="1" x14ac:dyDescent="0.3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</row>
    <row r="497" spans="1:25" ht="15.75" customHeight="1" x14ac:dyDescent="0.3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</row>
    <row r="498" spans="1:25" ht="15.75" customHeight="1" x14ac:dyDescent="0.3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</row>
    <row r="499" spans="1:25" ht="15.75" customHeight="1" x14ac:dyDescent="0.3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</row>
    <row r="500" spans="1:25" ht="15.75" customHeight="1" x14ac:dyDescent="0.3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</row>
    <row r="501" spans="1:25" ht="15.75" customHeight="1" x14ac:dyDescent="0.3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</row>
    <row r="502" spans="1:25" ht="15.75" customHeight="1" x14ac:dyDescent="0.3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</row>
    <row r="503" spans="1:25" ht="15.75" customHeight="1" x14ac:dyDescent="0.3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</row>
    <row r="504" spans="1:25" ht="15.75" customHeight="1" x14ac:dyDescent="0.3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</row>
    <row r="505" spans="1:25" ht="15.75" customHeight="1" x14ac:dyDescent="0.3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</row>
    <row r="506" spans="1:25" ht="15.75" customHeight="1" x14ac:dyDescent="0.3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</row>
    <row r="507" spans="1:25" ht="15.75" customHeight="1" x14ac:dyDescent="0.3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</row>
    <row r="508" spans="1:25" ht="15.75" customHeight="1" x14ac:dyDescent="0.3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</row>
    <row r="509" spans="1:25" ht="15.75" customHeight="1" x14ac:dyDescent="0.3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</row>
    <row r="510" spans="1:25" ht="15.75" customHeight="1" x14ac:dyDescent="0.3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</row>
    <row r="511" spans="1:25" ht="15.75" customHeight="1" x14ac:dyDescent="0.3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</row>
    <row r="512" spans="1:25" ht="15.75" customHeight="1" x14ac:dyDescent="0.3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</row>
    <row r="513" spans="1:25" ht="15.75" customHeight="1" x14ac:dyDescent="0.3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</row>
    <row r="514" spans="1:25" ht="15.75" customHeight="1" x14ac:dyDescent="0.3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</row>
    <row r="515" spans="1:25" ht="15.75" customHeight="1" x14ac:dyDescent="0.3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</row>
    <row r="516" spans="1:25" ht="15.75" customHeight="1" x14ac:dyDescent="0.3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</row>
    <row r="517" spans="1:25" ht="15.75" customHeight="1" x14ac:dyDescent="0.3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</row>
    <row r="518" spans="1:25" ht="15.75" customHeight="1" x14ac:dyDescent="0.3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</row>
    <row r="519" spans="1:25" ht="15.75" customHeight="1" x14ac:dyDescent="0.3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</row>
    <row r="520" spans="1:25" ht="15.75" customHeight="1" x14ac:dyDescent="0.3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</row>
    <row r="521" spans="1:25" ht="15.75" customHeight="1" x14ac:dyDescent="0.3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</row>
    <row r="522" spans="1:25" ht="15.75" customHeight="1" x14ac:dyDescent="0.3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</row>
    <row r="523" spans="1:25" ht="15.75" customHeight="1" x14ac:dyDescent="0.3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</row>
    <row r="524" spans="1:25" ht="15.75" customHeight="1" x14ac:dyDescent="0.3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</row>
    <row r="525" spans="1:25" ht="15.75" customHeight="1" x14ac:dyDescent="0.3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</row>
    <row r="526" spans="1:25" ht="15.75" customHeight="1" x14ac:dyDescent="0.3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</row>
    <row r="527" spans="1:25" ht="15.75" customHeight="1" x14ac:dyDescent="0.3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</row>
    <row r="528" spans="1:25" ht="15.75" customHeight="1" x14ac:dyDescent="0.3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</row>
    <row r="529" spans="1:25" ht="15.75" customHeight="1" x14ac:dyDescent="0.3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</row>
    <row r="530" spans="1:25" ht="15.75" customHeight="1" x14ac:dyDescent="0.3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</row>
    <row r="531" spans="1:25" ht="15.75" customHeight="1" x14ac:dyDescent="0.3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</row>
    <row r="532" spans="1:25" ht="15.75" customHeight="1" x14ac:dyDescent="0.3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</row>
    <row r="533" spans="1:25" ht="15.75" customHeight="1" x14ac:dyDescent="0.3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</row>
    <row r="534" spans="1:25" ht="15.75" customHeight="1" x14ac:dyDescent="0.3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</row>
    <row r="535" spans="1:25" ht="15.75" customHeight="1" x14ac:dyDescent="0.3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</row>
    <row r="536" spans="1:25" ht="15.75" customHeight="1" x14ac:dyDescent="0.3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</row>
    <row r="537" spans="1:25" ht="15.75" customHeight="1" x14ac:dyDescent="0.3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</row>
    <row r="538" spans="1:25" ht="15.75" customHeight="1" x14ac:dyDescent="0.3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</row>
    <row r="539" spans="1:25" ht="15.75" customHeight="1" x14ac:dyDescent="0.3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</row>
    <row r="540" spans="1:25" ht="15.75" customHeight="1" x14ac:dyDescent="0.3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</row>
    <row r="541" spans="1:25" ht="15.75" customHeight="1" x14ac:dyDescent="0.3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</row>
    <row r="542" spans="1:25" ht="15.75" customHeight="1" x14ac:dyDescent="0.3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</row>
    <row r="543" spans="1:25" ht="15.75" customHeight="1" x14ac:dyDescent="0.3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</row>
    <row r="544" spans="1:25" ht="15.75" customHeight="1" x14ac:dyDescent="0.3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</row>
    <row r="545" spans="1:25" ht="15.75" customHeight="1" x14ac:dyDescent="0.3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</row>
    <row r="546" spans="1:25" ht="15.75" customHeight="1" x14ac:dyDescent="0.3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</row>
    <row r="547" spans="1:25" ht="15.75" customHeight="1" x14ac:dyDescent="0.3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</row>
    <row r="548" spans="1:25" ht="15.75" customHeight="1" x14ac:dyDescent="0.3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</row>
    <row r="549" spans="1:25" ht="15.75" customHeight="1" x14ac:dyDescent="0.3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</row>
    <row r="550" spans="1:25" ht="15.75" customHeight="1" x14ac:dyDescent="0.3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</row>
    <row r="551" spans="1:25" ht="15.75" customHeight="1" x14ac:dyDescent="0.3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</row>
    <row r="552" spans="1:25" ht="15.75" customHeight="1" x14ac:dyDescent="0.3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</row>
    <row r="553" spans="1:25" ht="15.75" customHeight="1" x14ac:dyDescent="0.3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</row>
    <row r="554" spans="1:25" ht="15.75" customHeight="1" x14ac:dyDescent="0.3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</row>
    <row r="555" spans="1:25" ht="15.75" customHeight="1" x14ac:dyDescent="0.3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</row>
    <row r="556" spans="1:25" ht="15.75" customHeight="1" x14ac:dyDescent="0.3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</row>
    <row r="557" spans="1:25" ht="15.75" customHeight="1" x14ac:dyDescent="0.3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</row>
    <row r="558" spans="1:25" ht="15.75" customHeight="1" x14ac:dyDescent="0.3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</row>
    <row r="559" spans="1:25" ht="15.75" customHeight="1" x14ac:dyDescent="0.3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</row>
    <row r="560" spans="1:25" ht="15.75" customHeight="1" x14ac:dyDescent="0.3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</row>
    <row r="561" spans="1:25" ht="15.75" customHeight="1" x14ac:dyDescent="0.3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</row>
    <row r="562" spans="1:25" ht="15.75" customHeight="1" x14ac:dyDescent="0.3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</row>
    <row r="563" spans="1:25" ht="15.75" customHeight="1" x14ac:dyDescent="0.3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</row>
    <row r="564" spans="1:25" ht="15.75" customHeight="1" x14ac:dyDescent="0.3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</row>
    <row r="565" spans="1:25" ht="15.75" customHeight="1" x14ac:dyDescent="0.3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</row>
    <row r="566" spans="1:25" ht="15.75" customHeight="1" x14ac:dyDescent="0.3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</row>
    <row r="567" spans="1:25" ht="15.75" customHeight="1" x14ac:dyDescent="0.3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</row>
    <row r="568" spans="1:25" ht="15.75" customHeight="1" x14ac:dyDescent="0.3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</row>
    <row r="569" spans="1:25" ht="15.75" customHeight="1" x14ac:dyDescent="0.3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</row>
    <row r="570" spans="1:25" ht="15.75" customHeight="1" x14ac:dyDescent="0.3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</row>
    <row r="571" spans="1:25" ht="15.75" customHeight="1" x14ac:dyDescent="0.3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</row>
    <row r="572" spans="1:25" ht="15.75" customHeight="1" x14ac:dyDescent="0.3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</row>
    <row r="573" spans="1:25" ht="15.75" customHeight="1" x14ac:dyDescent="0.3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</row>
    <row r="574" spans="1:25" ht="15.75" customHeight="1" x14ac:dyDescent="0.3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</row>
    <row r="575" spans="1:25" ht="15.75" customHeight="1" x14ac:dyDescent="0.3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</row>
    <row r="576" spans="1:25" ht="15.75" customHeight="1" x14ac:dyDescent="0.3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</row>
    <row r="577" spans="1:25" ht="15.75" customHeight="1" x14ac:dyDescent="0.3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</row>
    <row r="578" spans="1:25" ht="15.75" customHeight="1" x14ac:dyDescent="0.3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</row>
    <row r="579" spans="1:25" ht="15.75" customHeight="1" x14ac:dyDescent="0.3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</row>
    <row r="580" spans="1:25" ht="15.75" customHeight="1" x14ac:dyDescent="0.3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</row>
    <row r="581" spans="1:25" ht="15.75" customHeight="1" x14ac:dyDescent="0.3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</row>
    <row r="582" spans="1:25" ht="15.75" customHeight="1" x14ac:dyDescent="0.3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</row>
    <row r="583" spans="1:25" ht="15.75" customHeight="1" x14ac:dyDescent="0.3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</row>
    <row r="584" spans="1:25" ht="15.75" customHeight="1" x14ac:dyDescent="0.3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</row>
    <row r="585" spans="1:25" ht="15.75" customHeight="1" x14ac:dyDescent="0.3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</row>
    <row r="586" spans="1:25" ht="15.75" customHeight="1" x14ac:dyDescent="0.3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</row>
    <row r="587" spans="1:25" ht="15.75" customHeight="1" x14ac:dyDescent="0.3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</row>
    <row r="588" spans="1:25" ht="15.75" customHeight="1" x14ac:dyDescent="0.3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</row>
    <row r="589" spans="1:25" ht="15.75" customHeight="1" x14ac:dyDescent="0.3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</row>
    <row r="590" spans="1:25" ht="15.75" customHeight="1" x14ac:dyDescent="0.3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</row>
    <row r="591" spans="1:25" ht="15.75" customHeight="1" x14ac:dyDescent="0.3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</row>
    <row r="592" spans="1:25" ht="15.75" customHeight="1" x14ac:dyDescent="0.3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</row>
    <row r="593" spans="1:25" ht="15.75" customHeight="1" x14ac:dyDescent="0.3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</row>
    <row r="594" spans="1:25" ht="15.75" customHeight="1" x14ac:dyDescent="0.3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</row>
    <row r="595" spans="1:25" ht="15.75" customHeight="1" x14ac:dyDescent="0.3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</row>
    <row r="596" spans="1:25" ht="15.75" customHeight="1" x14ac:dyDescent="0.3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</row>
    <row r="597" spans="1:25" ht="15.75" customHeight="1" x14ac:dyDescent="0.3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</row>
    <row r="598" spans="1:25" ht="15.75" customHeight="1" x14ac:dyDescent="0.3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</row>
    <row r="599" spans="1:25" ht="15.75" customHeight="1" x14ac:dyDescent="0.3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</row>
    <row r="600" spans="1:25" ht="15.75" customHeight="1" x14ac:dyDescent="0.3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</row>
    <row r="601" spans="1:25" ht="15.75" customHeight="1" x14ac:dyDescent="0.3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</row>
    <row r="602" spans="1:25" ht="15.75" customHeight="1" x14ac:dyDescent="0.3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</row>
    <row r="603" spans="1:25" ht="15.75" customHeight="1" x14ac:dyDescent="0.3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</row>
    <row r="604" spans="1:25" ht="15.75" customHeight="1" x14ac:dyDescent="0.3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</row>
    <row r="605" spans="1:25" ht="15.75" customHeight="1" x14ac:dyDescent="0.3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</row>
    <row r="606" spans="1:25" ht="15.75" customHeight="1" x14ac:dyDescent="0.3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</row>
    <row r="607" spans="1:25" ht="15.75" customHeight="1" x14ac:dyDescent="0.3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</row>
    <row r="608" spans="1:25" ht="15.75" customHeight="1" x14ac:dyDescent="0.3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</row>
    <row r="609" spans="1:25" ht="15.75" customHeight="1" x14ac:dyDescent="0.3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</row>
    <row r="610" spans="1:25" ht="15.75" customHeight="1" x14ac:dyDescent="0.3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</row>
    <row r="611" spans="1:25" ht="15.75" customHeight="1" x14ac:dyDescent="0.3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</row>
    <row r="612" spans="1:25" ht="15.75" customHeight="1" x14ac:dyDescent="0.3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</row>
    <row r="613" spans="1:25" ht="15.75" customHeight="1" x14ac:dyDescent="0.3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</row>
    <row r="614" spans="1:25" ht="15.75" customHeight="1" x14ac:dyDescent="0.3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</row>
    <row r="615" spans="1:25" ht="15.75" customHeight="1" x14ac:dyDescent="0.3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</row>
    <row r="616" spans="1:25" ht="15.75" customHeight="1" x14ac:dyDescent="0.3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</row>
    <row r="617" spans="1:25" ht="15.75" customHeight="1" x14ac:dyDescent="0.3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</row>
    <row r="618" spans="1:25" ht="15.75" customHeight="1" x14ac:dyDescent="0.3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</row>
    <row r="619" spans="1:25" ht="15.75" customHeight="1" x14ac:dyDescent="0.3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</row>
    <row r="620" spans="1:25" ht="15.75" customHeight="1" x14ac:dyDescent="0.3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</row>
    <row r="621" spans="1:25" ht="15.75" customHeight="1" x14ac:dyDescent="0.3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</row>
    <row r="622" spans="1:25" ht="15.75" customHeight="1" x14ac:dyDescent="0.3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</row>
    <row r="623" spans="1:25" ht="15.75" customHeight="1" x14ac:dyDescent="0.3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</row>
    <row r="624" spans="1:25" ht="15.75" customHeight="1" x14ac:dyDescent="0.3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</row>
    <row r="625" spans="1:25" ht="15.75" customHeight="1" x14ac:dyDescent="0.3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</row>
    <row r="626" spans="1:25" ht="15.75" customHeight="1" x14ac:dyDescent="0.3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</row>
    <row r="627" spans="1:25" ht="15.75" customHeight="1" x14ac:dyDescent="0.3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</row>
    <row r="628" spans="1:25" ht="15.75" customHeight="1" x14ac:dyDescent="0.3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</row>
    <row r="629" spans="1:25" ht="15.75" customHeight="1" x14ac:dyDescent="0.3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</row>
    <row r="630" spans="1:25" ht="15.75" customHeight="1" x14ac:dyDescent="0.3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</row>
    <row r="631" spans="1:25" ht="15.75" customHeight="1" x14ac:dyDescent="0.3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</row>
    <row r="632" spans="1:25" ht="15.75" customHeight="1" x14ac:dyDescent="0.3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</row>
    <row r="633" spans="1:25" ht="15.75" customHeight="1" x14ac:dyDescent="0.3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</row>
    <row r="634" spans="1:25" ht="15.75" customHeight="1" x14ac:dyDescent="0.3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</row>
    <row r="635" spans="1:25" ht="15.75" customHeight="1" x14ac:dyDescent="0.3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</row>
    <row r="636" spans="1:25" ht="15.75" customHeight="1" x14ac:dyDescent="0.3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</row>
    <row r="637" spans="1:25" ht="15.75" customHeight="1" x14ac:dyDescent="0.3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</row>
    <row r="638" spans="1:25" ht="15.75" customHeight="1" x14ac:dyDescent="0.3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</row>
    <row r="639" spans="1:25" ht="15.75" customHeight="1" x14ac:dyDescent="0.3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</row>
    <row r="640" spans="1:25" ht="15.75" customHeight="1" x14ac:dyDescent="0.3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</row>
    <row r="641" spans="1:25" ht="15.75" customHeight="1" x14ac:dyDescent="0.3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</row>
    <row r="642" spans="1:25" ht="15.75" customHeight="1" x14ac:dyDescent="0.3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</row>
    <row r="643" spans="1:25" ht="15.75" customHeight="1" x14ac:dyDescent="0.3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</row>
    <row r="644" spans="1:25" ht="15.75" customHeight="1" x14ac:dyDescent="0.3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</row>
    <row r="645" spans="1:25" ht="15.75" customHeight="1" x14ac:dyDescent="0.3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</row>
    <row r="646" spans="1:25" ht="15.75" customHeight="1" x14ac:dyDescent="0.3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</row>
    <row r="647" spans="1:25" ht="15.75" customHeight="1" x14ac:dyDescent="0.3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</row>
    <row r="648" spans="1:25" ht="15.75" customHeight="1" x14ac:dyDescent="0.3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</row>
    <row r="649" spans="1:25" ht="15.75" customHeight="1" x14ac:dyDescent="0.3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</row>
    <row r="650" spans="1:25" ht="15.75" customHeight="1" x14ac:dyDescent="0.3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</row>
    <row r="651" spans="1:25" ht="15.75" customHeight="1" x14ac:dyDescent="0.3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</row>
    <row r="652" spans="1:25" ht="15.75" customHeight="1" x14ac:dyDescent="0.3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</row>
    <row r="653" spans="1:25" ht="15.75" customHeight="1" x14ac:dyDescent="0.3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</row>
    <row r="654" spans="1:25" ht="15.75" customHeight="1" x14ac:dyDescent="0.3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</row>
    <row r="655" spans="1:25" ht="15.75" customHeight="1" x14ac:dyDescent="0.3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</row>
    <row r="656" spans="1:25" ht="15.75" customHeight="1" x14ac:dyDescent="0.3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</row>
    <row r="657" spans="1:25" ht="15.75" customHeight="1" x14ac:dyDescent="0.3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</row>
    <row r="658" spans="1:25" ht="15.75" customHeight="1" x14ac:dyDescent="0.3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</row>
    <row r="659" spans="1:25" ht="15.75" customHeight="1" x14ac:dyDescent="0.3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</row>
    <row r="660" spans="1:25" ht="15.75" customHeight="1" x14ac:dyDescent="0.3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</row>
    <row r="661" spans="1:25" ht="15.75" customHeight="1" x14ac:dyDescent="0.3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</row>
    <row r="662" spans="1:25" ht="15.75" customHeight="1" x14ac:dyDescent="0.3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</row>
    <row r="663" spans="1:25" ht="15.75" customHeight="1" x14ac:dyDescent="0.3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</row>
    <row r="664" spans="1:25" ht="15.75" customHeight="1" x14ac:dyDescent="0.3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</row>
    <row r="665" spans="1:25" ht="15.75" customHeight="1" x14ac:dyDescent="0.3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</row>
    <row r="666" spans="1:25" ht="15.75" customHeight="1" x14ac:dyDescent="0.3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</row>
    <row r="667" spans="1:25" ht="15.75" customHeight="1" x14ac:dyDescent="0.3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</row>
    <row r="668" spans="1:25" ht="15.75" customHeight="1" x14ac:dyDescent="0.3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</row>
    <row r="669" spans="1:25" ht="15.75" customHeight="1" x14ac:dyDescent="0.3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</row>
    <row r="670" spans="1:25" ht="15.75" customHeight="1" x14ac:dyDescent="0.3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</row>
    <row r="671" spans="1:25" ht="15.75" customHeight="1" x14ac:dyDescent="0.3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</row>
    <row r="672" spans="1:25" ht="15.75" customHeight="1" x14ac:dyDescent="0.3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</row>
    <row r="673" spans="1:25" ht="15.75" customHeight="1" x14ac:dyDescent="0.3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</row>
    <row r="674" spans="1:25" ht="15.75" customHeight="1" x14ac:dyDescent="0.3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</row>
    <row r="675" spans="1:25" ht="15.75" customHeight="1" x14ac:dyDescent="0.3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</row>
    <row r="676" spans="1:25" ht="15.75" customHeight="1" x14ac:dyDescent="0.3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</row>
    <row r="677" spans="1:25" ht="15.75" customHeight="1" x14ac:dyDescent="0.3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</row>
    <row r="678" spans="1:25" ht="15.75" customHeight="1" x14ac:dyDescent="0.3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</row>
    <row r="679" spans="1:25" ht="15.75" customHeight="1" x14ac:dyDescent="0.3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</row>
    <row r="680" spans="1:25" ht="15.75" customHeight="1" x14ac:dyDescent="0.3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</row>
    <row r="681" spans="1:25" ht="15.75" customHeight="1" x14ac:dyDescent="0.3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</row>
    <row r="682" spans="1:25" ht="15.75" customHeight="1" x14ac:dyDescent="0.3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</row>
    <row r="683" spans="1:25" ht="15.75" customHeight="1" x14ac:dyDescent="0.3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</row>
    <row r="684" spans="1:25" ht="15.75" customHeight="1" x14ac:dyDescent="0.3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</row>
    <row r="685" spans="1:25" ht="15.75" customHeight="1" x14ac:dyDescent="0.3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</row>
    <row r="686" spans="1:25" ht="15.75" customHeight="1" x14ac:dyDescent="0.3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</row>
    <row r="687" spans="1:25" ht="15.75" customHeight="1" x14ac:dyDescent="0.3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</row>
    <row r="688" spans="1:25" ht="15.75" customHeight="1" x14ac:dyDescent="0.3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</row>
    <row r="689" spans="1:25" ht="15.75" customHeight="1" x14ac:dyDescent="0.3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</row>
    <row r="690" spans="1:25" ht="15.75" customHeight="1" x14ac:dyDescent="0.3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</row>
    <row r="691" spans="1:25" ht="15.75" customHeight="1" x14ac:dyDescent="0.3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</row>
    <row r="692" spans="1:25" ht="15.75" customHeight="1" x14ac:dyDescent="0.3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</row>
    <row r="693" spans="1:25" ht="15.75" customHeight="1" x14ac:dyDescent="0.3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</row>
    <row r="694" spans="1:25" ht="15.75" customHeight="1" x14ac:dyDescent="0.3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</row>
    <row r="695" spans="1:25" ht="15.75" customHeight="1" x14ac:dyDescent="0.3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</row>
    <row r="696" spans="1:25" ht="15.75" customHeight="1" x14ac:dyDescent="0.3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</row>
    <row r="697" spans="1:25" ht="15.75" customHeight="1" x14ac:dyDescent="0.3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</row>
    <row r="698" spans="1:25" ht="15.75" customHeight="1" x14ac:dyDescent="0.3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</row>
    <row r="699" spans="1:25" ht="15.75" customHeight="1" x14ac:dyDescent="0.3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</row>
    <row r="700" spans="1:25" ht="15.75" customHeight="1" x14ac:dyDescent="0.3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</row>
    <row r="701" spans="1:25" ht="15.75" customHeight="1" x14ac:dyDescent="0.3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</row>
    <row r="702" spans="1:25" ht="15.75" customHeight="1" x14ac:dyDescent="0.3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</row>
    <row r="703" spans="1:25" ht="15.75" customHeight="1" x14ac:dyDescent="0.3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</row>
    <row r="704" spans="1:25" ht="15.75" customHeight="1" x14ac:dyDescent="0.3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</row>
    <row r="705" spans="1:25" ht="15.75" customHeight="1" x14ac:dyDescent="0.3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</row>
    <row r="706" spans="1:25" ht="15.75" customHeight="1" x14ac:dyDescent="0.3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</row>
    <row r="707" spans="1:25" ht="15.75" customHeight="1" x14ac:dyDescent="0.3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</row>
    <row r="708" spans="1:25" ht="15.75" customHeight="1" x14ac:dyDescent="0.3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</row>
    <row r="709" spans="1:25" ht="15.75" customHeight="1" x14ac:dyDescent="0.3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</row>
    <row r="710" spans="1:25" ht="15.75" customHeight="1" x14ac:dyDescent="0.3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</row>
    <row r="711" spans="1:25" ht="15.75" customHeight="1" x14ac:dyDescent="0.3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</row>
    <row r="712" spans="1:25" ht="15.75" customHeight="1" x14ac:dyDescent="0.3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</row>
    <row r="713" spans="1:25" ht="15.75" customHeight="1" x14ac:dyDescent="0.3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</row>
    <row r="714" spans="1:25" ht="15.75" customHeight="1" x14ac:dyDescent="0.3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</row>
    <row r="715" spans="1:25" ht="15.75" customHeight="1" x14ac:dyDescent="0.3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</row>
    <row r="716" spans="1:25" ht="15.75" customHeight="1" x14ac:dyDescent="0.3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</row>
    <row r="717" spans="1:25" ht="15.75" customHeight="1" x14ac:dyDescent="0.3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</row>
    <row r="718" spans="1:25" ht="15.75" customHeight="1" x14ac:dyDescent="0.3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</row>
    <row r="719" spans="1:25" ht="15.75" customHeight="1" x14ac:dyDescent="0.3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</row>
    <row r="720" spans="1:25" ht="15.75" customHeight="1" x14ac:dyDescent="0.3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</row>
    <row r="721" spans="1:25" ht="15.75" customHeight="1" x14ac:dyDescent="0.3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</row>
    <row r="722" spans="1:25" ht="15.75" customHeight="1" x14ac:dyDescent="0.3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</row>
    <row r="723" spans="1:25" ht="15.75" customHeight="1" x14ac:dyDescent="0.3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</row>
    <row r="724" spans="1:25" ht="15.75" customHeight="1" x14ac:dyDescent="0.3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</row>
    <row r="725" spans="1:25" ht="15.75" customHeight="1" x14ac:dyDescent="0.3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</row>
    <row r="726" spans="1:25" ht="15.75" customHeight="1" x14ac:dyDescent="0.3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</row>
    <row r="727" spans="1:25" ht="15.75" customHeight="1" x14ac:dyDescent="0.3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</row>
    <row r="728" spans="1:25" ht="15.75" customHeight="1" x14ac:dyDescent="0.3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</row>
    <row r="729" spans="1:25" ht="15.75" customHeight="1" x14ac:dyDescent="0.3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</row>
    <row r="730" spans="1:25" ht="15.75" customHeight="1" x14ac:dyDescent="0.3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</row>
    <row r="731" spans="1:25" ht="15.75" customHeight="1" x14ac:dyDescent="0.3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</row>
    <row r="732" spans="1:25" ht="15.75" customHeight="1" x14ac:dyDescent="0.3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</row>
    <row r="733" spans="1:25" ht="15.75" customHeight="1" x14ac:dyDescent="0.3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</row>
    <row r="734" spans="1:25" ht="15.75" customHeight="1" x14ac:dyDescent="0.3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</row>
    <row r="735" spans="1:25" ht="15.75" customHeight="1" x14ac:dyDescent="0.3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</row>
    <row r="736" spans="1:25" ht="15.75" customHeight="1" x14ac:dyDescent="0.3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</row>
    <row r="737" spans="1:25" ht="15.75" customHeight="1" x14ac:dyDescent="0.3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</row>
    <row r="738" spans="1:25" ht="15.75" customHeight="1" x14ac:dyDescent="0.3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</row>
    <row r="739" spans="1:25" ht="15.75" customHeight="1" x14ac:dyDescent="0.3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</row>
    <row r="740" spans="1:25" ht="15.75" customHeight="1" x14ac:dyDescent="0.3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</row>
    <row r="741" spans="1:25" ht="15.75" customHeight="1" x14ac:dyDescent="0.3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</row>
    <row r="742" spans="1:25" ht="15.75" customHeight="1" x14ac:dyDescent="0.3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</row>
    <row r="743" spans="1:25" ht="15.75" customHeight="1" x14ac:dyDescent="0.3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</row>
    <row r="744" spans="1:25" ht="15.75" customHeight="1" x14ac:dyDescent="0.3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</row>
    <row r="745" spans="1:25" ht="15.75" customHeight="1" x14ac:dyDescent="0.3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</row>
    <row r="746" spans="1:25" ht="15.75" customHeight="1" x14ac:dyDescent="0.3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</row>
    <row r="747" spans="1:25" ht="15.75" customHeight="1" x14ac:dyDescent="0.3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</row>
    <row r="748" spans="1:25" ht="15.75" customHeight="1" x14ac:dyDescent="0.3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</row>
    <row r="749" spans="1:25" ht="15.75" customHeight="1" x14ac:dyDescent="0.3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</row>
    <row r="750" spans="1:25" ht="15.75" customHeight="1" x14ac:dyDescent="0.3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</row>
    <row r="751" spans="1:25" ht="15.75" customHeight="1" x14ac:dyDescent="0.3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</row>
    <row r="752" spans="1:25" ht="15.75" customHeight="1" x14ac:dyDescent="0.3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</row>
    <row r="753" spans="1:25" ht="15.75" customHeight="1" x14ac:dyDescent="0.3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</row>
    <row r="754" spans="1:25" ht="15.75" customHeight="1" x14ac:dyDescent="0.3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</row>
    <row r="755" spans="1:25" ht="15.75" customHeight="1" x14ac:dyDescent="0.3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</row>
    <row r="756" spans="1:25" ht="15.75" customHeight="1" x14ac:dyDescent="0.3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</row>
    <row r="757" spans="1:25" ht="15.75" customHeight="1" x14ac:dyDescent="0.3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</row>
    <row r="758" spans="1:25" ht="15.75" customHeight="1" x14ac:dyDescent="0.3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</row>
    <row r="759" spans="1:25" ht="15.75" customHeight="1" x14ac:dyDescent="0.3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</row>
    <row r="760" spans="1:25" ht="15.75" customHeight="1" x14ac:dyDescent="0.3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</row>
    <row r="761" spans="1:25" ht="15.75" customHeight="1" x14ac:dyDescent="0.3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</row>
    <row r="762" spans="1:25" ht="15.75" customHeight="1" x14ac:dyDescent="0.3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</row>
    <row r="763" spans="1:25" ht="15.75" customHeight="1" x14ac:dyDescent="0.3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</row>
    <row r="764" spans="1:25" ht="15.75" customHeight="1" x14ac:dyDescent="0.3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</row>
    <row r="765" spans="1:25" ht="15.75" customHeight="1" x14ac:dyDescent="0.3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</row>
    <row r="766" spans="1:25" ht="15.75" customHeight="1" x14ac:dyDescent="0.3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</row>
    <row r="767" spans="1:25" ht="15.75" customHeight="1" x14ac:dyDescent="0.3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</row>
    <row r="768" spans="1:25" ht="15.75" customHeight="1" x14ac:dyDescent="0.3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</row>
    <row r="769" spans="1:25" ht="15.75" customHeight="1" x14ac:dyDescent="0.3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</row>
    <row r="770" spans="1:25" ht="15.75" customHeight="1" x14ac:dyDescent="0.3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</row>
    <row r="771" spans="1:25" ht="15.75" customHeight="1" x14ac:dyDescent="0.3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</row>
    <row r="772" spans="1:25" ht="15.75" customHeight="1" x14ac:dyDescent="0.3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</row>
    <row r="773" spans="1:25" ht="15.75" customHeight="1" x14ac:dyDescent="0.3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</row>
    <row r="774" spans="1:25" ht="15.75" customHeight="1" x14ac:dyDescent="0.3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</row>
    <row r="775" spans="1:25" ht="15.75" customHeight="1" x14ac:dyDescent="0.3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</row>
    <row r="776" spans="1:25" ht="15.75" customHeight="1" x14ac:dyDescent="0.3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</row>
    <row r="777" spans="1:25" ht="15.75" customHeight="1" x14ac:dyDescent="0.3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</row>
    <row r="778" spans="1:25" ht="15.75" customHeight="1" x14ac:dyDescent="0.3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</row>
    <row r="779" spans="1:25" ht="15.75" customHeight="1" x14ac:dyDescent="0.3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</row>
    <row r="780" spans="1:25" ht="15.75" customHeight="1" x14ac:dyDescent="0.3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</row>
    <row r="781" spans="1:25" ht="15.75" customHeight="1" x14ac:dyDescent="0.3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</row>
    <row r="782" spans="1:25" ht="15.75" customHeight="1" x14ac:dyDescent="0.3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</row>
    <row r="783" spans="1:25" ht="15.75" customHeight="1" x14ac:dyDescent="0.3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</row>
    <row r="784" spans="1:25" ht="15.75" customHeight="1" x14ac:dyDescent="0.3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</row>
    <row r="785" spans="1:25" ht="15.75" customHeight="1" x14ac:dyDescent="0.3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</row>
    <row r="786" spans="1:25" ht="15.75" customHeight="1" x14ac:dyDescent="0.3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</row>
    <row r="787" spans="1:25" ht="15.75" customHeight="1" x14ac:dyDescent="0.3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</row>
    <row r="788" spans="1:25" ht="15.75" customHeight="1" x14ac:dyDescent="0.3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</row>
    <row r="789" spans="1:25" ht="15.75" customHeight="1" x14ac:dyDescent="0.3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</row>
    <row r="790" spans="1:25" ht="15.75" customHeight="1" x14ac:dyDescent="0.3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</row>
    <row r="791" spans="1:25" ht="15.75" customHeight="1" x14ac:dyDescent="0.3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</row>
    <row r="792" spans="1:25" ht="15.75" customHeight="1" x14ac:dyDescent="0.3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</row>
    <row r="793" spans="1:25" ht="15.75" customHeight="1" x14ac:dyDescent="0.3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</row>
    <row r="794" spans="1:25" ht="15.75" customHeight="1" x14ac:dyDescent="0.3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</row>
    <row r="795" spans="1:25" ht="15.75" customHeight="1" x14ac:dyDescent="0.3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</row>
    <row r="796" spans="1:25" ht="15.75" customHeight="1" x14ac:dyDescent="0.3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</row>
    <row r="797" spans="1:25" ht="15.75" customHeight="1" x14ac:dyDescent="0.3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</row>
    <row r="798" spans="1:25" ht="15.75" customHeight="1" x14ac:dyDescent="0.3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</row>
    <row r="799" spans="1:25" ht="15.75" customHeight="1" x14ac:dyDescent="0.3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</row>
    <row r="800" spans="1:25" ht="15.75" customHeight="1" x14ac:dyDescent="0.3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</row>
    <row r="801" spans="1:25" ht="15.75" customHeight="1" x14ac:dyDescent="0.3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</row>
    <row r="802" spans="1:25" ht="15.75" customHeight="1" x14ac:dyDescent="0.3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</row>
    <row r="803" spans="1:25" ht="15.75" customHeight="1" x14ac:dyDescent="0.3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</row>
    <row r="804" spans="1:25" ht="15.75" customHeight="1" x14ac:dyDescent="0.3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</row>
    <row r="805" spans="1:25" ht="15.75" customHeight="1" x14ac:dyDescent="0.3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</row>
    <row r="806" spans="1:25" ht="15.75" customHeight="1" x14ac:dyDescent="0.3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</row>
    <row r="807" spans="1:25" ht="15.75" customHeight="1" x14ac:dyDescent="0.3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</row>
    <row r="808" spans="1:25" ht="15.75" customHeight="1" x14ac:dyDescent="0.3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</row>
    <row r="809" spans="1:25" ht="15.75" customHeight="1" x14ac:dyDescent="0.3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</row>
    <row r="810" spans="1:25" ht="15.75" customHeight="1" x14ac:dyDescent="0.3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</row>
    <row r="811" spans="1:25" ht="15.75" customHeight="1" x14ac:dyDescent="0.3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</row>
    <row r="812" spans="1:25" ht="15.75" customHeight="1" x14ac:dyDescent="0.3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</row>
    <row r="813" spans="1:25" ht="15.75" customHeight="1" x14ac:dyDescent="0.3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</row>
    <row r="814" spans="1:25" ht="15.75" customHeight="1" x14ac:dyDescent="0.3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</row>
    <row r="815" spans="1:25" ht="15.75" customHeight="1" x14ac:dyDescent="0.3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</row>
    <row r="816" spans="1:25" ht="15.75" customHeight="1" x14ac:dyDescent="0.3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</row>
    <row r="817" spans="1:25" ht="15.75" customHeight="1" x14ac:dyDescent="0.3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</row>
    <row r="818" spans="1:25" ht="15.75" customHeight="1" x14ac:dyDescent="0.3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</row>
    <row r="819" spans="1:25" ht="15.75" customHeight="1" x14ac:dyDescent="0.3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</row>
    <row r="820" spans="1:25" ht="15.75" customHeight="1" x14ac:dyDescent="0.3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</row>
    <row r="821" spans="1:25" ht="15.75" customHeight="1" x14ac:dyDescent="0.3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</row>
    <row r="822" spans="1:25" ht="15.75" customHeight="1" x14ac:dyDescent="0.3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</row>
    <row r="823" spans="1:25" ht="15.75" customHeight="1" x14ac:dyDescent="0.3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</row>
    <row r="824" spans="1:25" ht="15.75" customHeight="1" x14ac:dyDescent="0.3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</row>
    <row r="825" spans="1:25" ht="15.75" customHeight="1" x14ac:dyDescent="0.3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</row>
    <row r="826" spans="1:25" ht="15.75" customHeight="1" x14ac:dyDescent="0.3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</row>
    <row r="827" spans="1:25" ht="15.75" customHeight="1" x14ac:dyDescent="0.3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</row>
    <row r="828" spans="1:25" ht="15.75" customHeight="1" x14ac:dyDescent="0.3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</row>
    <row r="829" spans="1:25" ht="15.75" customHeight="1" x14ac:dyDescent="0.3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</row>
    <row r="830" spans="1:25" ht="15.75" customHeight="1" x14ac:dyDescent="0.3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</row>
    <row r="831" spans="1:25" ht="15.75" customHeight="1" x14ac:dyDescent="0.3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</row>
    <row r="832" spans="1:25" ht="15.75" customHeight="1" x14ac:dyDescent="0.3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</row>
    <row r="833" spans="1:25" ht="15.75" customHeight="1" x14ac:dyDescent="0.3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</row>
    <row r="834" spans="1:25" ht="15.75" customHeight="1" x14ac:dyDescent="0.3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</row>
    <row r="835" spans="1:25" ht="15.75" customHeight="1" x14ac:dyDescent="0.3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</row>
    <row r="836" spans="1:25" ht="15.75" customHeight="1" x14ac:dyDescent="0.3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</row>
    <row r="837" spans="1:25" ht="15.75" customHeight="1" x14ac:dyDescent="0.3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</row>
    <row r="838" spans="1:25" ht="15.75" customHeight="1" x14ac:dyDescent="0.3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</row>
    <row r="839" spans="1:25" ht="15.75" customHeight="1" x14ac:dyDescent="0.3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</row>
    <row r="840" spans="1:25" ht="15.75" customHeight="1" x14ac:dyDescent="0.3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</row>
    <row r="841" spans="1:25" ht="15.75" customHeight="1" x14ac:dyDescent="0.3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</row>
    <row r="842" spans="1:25" ht="15.75" customHeight="1" x14ac:dyDescent="0.3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</row>
    <row r="843" spans="1:25" ht="15.75" customHeight="1" x14ac:dyDescent="0.3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</row>
    <row r="844" spans="1:25" ht="15.75" customHeight="1" x14ac:dyDescent="0.3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</row>
    <row r="845" spans="1:25" ht="15.75" customHeight="1" x14ac:dyDescent="0.3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</row>
    <row r="846" spans="1:25" ht="15.75" customHeight="1" x14ac:dyDescent="0.3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</row>
    <row r="847" spans="1:25" ht="15.75" customHeight="1" x14ac:dyDescent="0.3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</row>
    <row r="848" spans="1:25" ht="15.75" customHeight="1" x14ac:dyDescent="0.3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</row>
    <row r="849" spans="1:25" ht="15.75" customHeight="1" x14ac:dyDescent="0.3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</row>
    <row r="850" spans="1:25" ht="15.75" customHeight="1" x14ac:dyDescent="0.3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</row>
    <row r="851" spans="1:25" ht="15.75" customHeight="1" x14ac:dyDescent="0.3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</row>
    <row r="852" spans="1:25" ht="15.75" customHeight="1" x14ac:dyDescent="0.3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</row>
    <row r="853" spans="1:25" ht="15.75" customHeight="1" x14ac:dyDescent="0.3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</row>
    <row r="854" spans="1:25" ht="15.75" customHeight="1" x14ac:dyDescent="0.3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</row>
    <row r="855" spans="1:25" ht="15.75" customHeight="1" x14ac:dyDescent="0.3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</row>
    <row r="856" spans="1:25" ht="15.75" customHeight="1" x14ac:dyDescent="0.3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</row>
    <row r="857" spans="1:25" ht="15.75" customHeight="1" x14ac:dyDescent="0.3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</row>
    <row r="858" spans="1:25" ht="15.75" customHeight="1" x14ac:dyDescent="0.3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</row>
    <row r="859" spans="1:25" ht="15.75" customHeight="1" x14ac:dyDescent="0.3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</row>
    <row r="860" spans="1:25" ht="15.75" customHeight="1" x14ac:dyDescent="0.3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</row>
    <row r="861" spans="1:25" ht="15.75" customHeight="1" x14ac:dyDescent="0.3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</row>
    <row r="862" spans="1:25" ht="15.75" customHeight="1" x14ac:dyDescent="0.3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</row>
    <row r="863" spans="1:25" ht="15.75" customHeight="1" x14ac:dyDescent="0.3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</row>
    <row r="864" spans="1:25" ht="15.75" customHeight="1" x14ac:dyDescent="0.3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</row>
    <row r="865" spans="1:25" ht="15.75" customHeight="1" x14ac:dyDescent="0.3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</row>
    <row r="866" spans="1:25" ht="15.75" customHeight="1" x14ac:dyDescent="0.3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</row>
    <row r="867" spans="1:25" ht="15.75" customHeight="1" x14ac:dyDescent="0.3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</row>
    <row r="868" spans="1:25" ht="15.75" customHeight="1" x14ac:dyDescent="0.3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</row>
    <row r="869" spans="1:25" ht="15.75" customHeight="1" x14ac:dyDescent="0.3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</row>
    <row r="870" spans="1:25" ht="15.75" customHeight="1" x14ac:dyDescent="0.3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</row>
    <row r="871" spans="1:25" ht="15.75" customHeight="1" x14ac:dyDescent="0.3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</row>
    <row r="872" spans="1:25" ht="15.75" customHeight="1" x14ac:dyDescent="0.3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</row>
    <row r="873" spans="1:25" ht="15.75" customHeight="1" x14ac:dyDescent="0.3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</row>
    <row r="874" spans="1:25" ht="15.75" customHeight="1" x14ac:dyDescent="0.3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</row>
    <row r="875" spans="1:25" ht="15.75" customHeight="1" x14ac:dyDescent="0.3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</row>
    <row r="876" spans="1:25" ht="15.75" customHeight="1" x14ac:dyDescent="0.3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</row>
    <row r="877" spans="1:25" ht="15.75" customHeight="1" x14ac:dyDescent="0.3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</row>
    <row r="878" spans="1:25" ht="15.75" customHeight="1" x14ac:dyDescent="0.3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</row>
    <row r="879" spans="1:25" ht="15.75" customHeight="1" x14ac:dyDescent="0.3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</row>
    <row r="880" spans="1:25" ht="15.75" customHeight="1" x14ac:dyDescent="0.3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</row>
    <row r="881" spans="1:25" ht="15.75" customHeight="1" x14ac:dyDescent="0.3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</row>
    <row r="882" spans="1:25" ht="15.75" customHeight="1" x14ac:dyDescent="0.3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</row>
    <row r="883" spans="1:25" ht="15.75" customHeight="1" x14ac:dyDescent="0.3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</row>
    <row r="884" spans="1:25" ht="15.75" customHeight="1" x14ac:dyDescent="0.3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</row>
    <row r="885" spans="1:25" ht="15.75" customHeight="1" x14ac:dyDescent="0.3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</row>
    <row r="886" spans="1:25" ht="15.75" customHeight="1" x14ac:dyDescent="0.3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</row>
    <row r="887" spans="1:25" ht="15.75" customHeight="1" x14ac:dyDescent="0.3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</row>
    <row r="888" spans="1:25" ht="15.75" customHeight="1" x14ac:dyDescent="0.3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</row>
    <row r="889" spans="1:25" ht="15.75" customHeight="1" x14ac:dyDescent="0.3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</row>
    <row r="890" spans="1:25" ht="15.75" customHeight="1" x14ac:dyDescent="0.3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</row>
    <row r="891" spans="1:25" ht="15.75" customHeight="1" x14ac:dyDescent="0.3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</row>
    <row r="892" spans="1:25" ht="15.75" customHeight="1" x14ac:dyDescent="0.3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</row>
    <row r="893" spans="1:25" ht="15.75" customHeight="1" x14ac:dyDescent="0.3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</row>
    <row r="894" spans="1:25" ht="15.75" customHeight="1" x14ac:dyDescent="0.3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</row>
    <row r="895" spans="1:25" ht="15.75" customHeight="1" x14ac:dyDescent="0.3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</row>
    <row r="896" spans="1:25" ht="15.75" customHeight="1" x14ac:dyDescent="0.3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</row>
    <row r="897" spans="1:25" ht="15.75" customHeight="1" x14ac:dyDescent="0.3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</row>
    <row r="898" spans="1:25" ht="15.75" customHeight="1" x14ac:dyDescent="0.3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</row>
    <row r="899" spans="1:25" ht="15.75" customHeight="1" x14ac:dyDescent="0.3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</row>
    <row r="900" spans="1:25" ht="15.75" customHeight="1" x14ac:dyDescent="0.3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</row>
    <row r="901" spans="1:25" ht="15.75" customHeight="1" x14ac:dyDescent="0.3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</row>
    <row r="902" spans="1:25" ht="15.75" customHeight="1" x14ac:dyDescent="0.3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</row>
    <row r="903" spans="1:25" ht="15.75" customHeight="1" x14ac:dyDescent="0.3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</row>
    <row r="904" spans="1:25" ht="15.75" customHeight="1" x14ac:dyDescent="0.3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</row>
    <row r="905" spans="1:25" ht="15.75" customHeight="1" x14ac:dyDescent="0.3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</row>
    <row r="906" spans="1:25" ht="15.75" customHeight="1" x14ac:dyDescent="0.3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</row>
    <row r="907" spans="1:25" ht="15.75" customHeight="1" x14ac:dyDescent="0.3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</row>
    <row r="908" spans="1:25" ht="15.75" customHeight="1" x14ac:dyDescent="0.3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</row>
    <row r="909" spans="1:25" ht="15.75" customHeight="1" x14ac:dyDescent="0.3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</row>
    <row r="910" spans="1:25" ht="15.75" customHeight="1" x14ac:dyDescent="0.3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</row>
    <row r="911" spans="1:25" ht="15.75" customHeight="1" x14ac:dyDescent="0.3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</row>
    <row r="912" spans="1:25" ht="15.75" customHeight="1" x14ac:dyDescent="0.3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</row>
    <row r="913" spans="1:25" ht="15.75" customHeight="1" x14ac:dyDescent="0.3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</row>
    <row r="914" spans="1:25" ht="15.75" customHeight="1" x14ac:dyDescent="0.3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</row>
    <row r="915" spans="1:25" ht="15.75" customHeight="1" x14ac:dyDescent="0.3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</row>
    <row r="916" spans="1:25" ht="15.75" customHeight="1" x14ac:dyDescent="0.3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</row>
    <row r="917" spans="1:25" ht="15.75" customHeight="1" x14ac:dyDescent="0.3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</row>
    <row r="918" spans="1:25" ht="15.75" customHeight="1" x14ac:dyDescent="0.3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</row>
    <row r="919" spans="1:25" ht="15.75" customHeight="1" x14ac:dyDescent="0.3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</row>
    <row r="920" spans="1:25" ht="15.75" customHeight="1" x14ac:dyDescent="0.3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</row>
    <row r="921" spans="1:25" ht="15.75" customHeight="1" x14ac:dyDescent="0.3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</row>
    <row r="922" spans="1:25" ht="15.75" customHeight="1" x14ac:dyDescent="0.3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</row>
    <row r="923" spans="1:25" ht="15.75" customHeight="1" x14ac:dyDescent="0.3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</row>
    <row r="924" spans="1:25" ht="15.75" customHeight="1" x14ac:dyDescent="0.3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</row>
    <row r="925" spans="1:25" ht="15.75" customHeight="1" x14ac:dyDescent="0.3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</row>
    <row r="926" spans="1:25" ht="15.75" customHeight="1" x14ac:dyDescent="0.3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</row>
    <row r="927" spans="1:25" ht="15.75" customHeight="1" x14ac:dyDescent="0.3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</row>
    <row r="928" spans="1:25" ht="15.75" customHeight="1" x14ac:dyDescent="0.3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</row>
    <row r="929" spans="1:25" ht="15.75" customHeight="1" x14ac:dyDescent="0.3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</row>
    <row r="930" spans="1:25" ht="15.75" customHeight="1" x14ac:dyDescent="0.3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</row>
    <row r="931" spans="1:25" ht="15.75" customHeight="1" x14ac:dyDescent="0.3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</row>
    <row r="932" spans="1:25" ht="15.75" customHeight="1" x14ac:dyDescent="0.3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</row>
    <row r="933" spans="1:25" ht="15.75" customHeight="1" x14ac:dyDescent="0.3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</row>
    <row r="934" spans="1:25" ht="15.75" customHeight="1" x14ac:dyDescent="0.3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</row>
    <row r="935" spans="1:25" ht="15.75" customHeight="1" x14ac:dyDescent="0.3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</row>
    <row r="936" spans="1:25" ht="15.75" customHeight="1" x14ac:dyDescent="0.3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</row>
    <row r="937" spans="1:25" ht="15.75" customHeight="1" x14ac:dyDescent="0.3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</row>
    <row r="938" spans="1:25" ht="15.75" customHeight="1" x14ac:dyDescent="0.3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</row>
    <row r="939" spans="1:25" ht="15.75" customHeight="1" x14ac:dyDescent="0.3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</row>
    <row r="940" spans="1:25" ht="15.75" customHeight="1" x14ac:dyDescent="0.3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</row>
    <row r="941" spans="1:25" ht="15.75" customHeight="1" x14ac:dyDescent="0.3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</row>
    <row r="942" spans="1:25" ht="15.75" customHeight="1" x14ac:dyDescent="0.3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</row>
    <row r="943" spans="1:25" ht="15.75" customHeight="1" x14ac:dyDescent="0.3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</row>
    <row r="944" spans="1:25" ht="15.75" customHeight="1" x14ac:dyDescent="0.3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</row>
    <row r="945" spans="1:25" ht="15.75" customHeight="1" x14ac:dyDescent="0.3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</row>
    <row r="946" spans="1:25" ht="15.75" customHeight="1" x14ac:dyDescent="0.3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</row>
    <row r="947" spans="1:25" ht="15.75" customHeight="1" x14ac:dyDescent="0.3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</row>
    <row r="948" spans="1:25" ht="15.75" customHeight="1" x14ac:dyDescent="0.3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</row>
    <row r="949" spans="1:25" ht="15.75" customHeight="1" x14ac:dyDescent="0.3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</row>
    <row r="950" spans="1:25" ht="15.75" customHeight="1" x14ac:dyDescent="0.3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</row>
    <row r="951" spans="1:25" ht="15.75" customHeight="1" x14ac:dyDescent="0.3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</row>
    <row r="952" spans="1:25" ht="15.75" customHeight="1" x14ac:dyDescent="0.3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</row>
    <row r="953" spans="1:25" ht="15.75" customHeight="1" x14ac:dyDescent="0.3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</row>
    <row r="954" spans="1:25" ht="15.75" customHeight="1" x14ac:dyDescent="0.3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</row>
    <row r="955" spans="1:25" ht="15.75" customHeight="1" x14ac:dyDescent="0.3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</row>
    <row r="956" spans="1:25" ht="15.75" customHeight="1" x14ac:dyDescent="0.3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</row>
    <row r="957" spans="1:25" ht="15.75" customHeight="1" x14ac:dyDescent="0.3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</row>
    <row r="958" spans="1:25" ht="15.75" customHeight="1" x14ac:dyDescent="0.3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</row>
    <row r="959" spans="1:25" ht="15.75" customHeight="1" x14ac:dyDescent="0.3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</row>
    <row r="960" spans="1:25" ht="15.75" customHeight="1" x14ac:dyDescent="0.3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</row>
    <row r="961" spans="1:25" ht="15.75" customHeight="1" x14ac:dyDescent="0.3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</row>
    <row r="962" spans="1:25" ht="15.75" customHeight="1" x14ac:dyDescent="0.3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</row>
    <row r="963" spans="1:25" ht="15.75" customHeight="1" x14ac:dyDescent="0.3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</row>
    <row r="964" spans="1:25" ht="15.75" customHeight="1" x14ac:dyDescent="0.3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</row>
    <row r="965" spans="1:25" ht="15.75" customHeight="1" x14ac:dyDescent="0.3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</row>
    <row r="966" spans="1:25" ht="15.75" customHeight="1" x14ac:dyDescent="0.3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</row>
    <row r="967" spans="1:25" ht="15.75" customHeight="1" x14ac:dyDescent="0.3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</row>
    <row r="968" spans="1:25" ht="15.75" customHeight="1" x14ac:dyDescent="0.3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</row>
    <row r="969" spans="1:25" ht="15.75" customHeight="1" x14ac:dyDescent="0.3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</row>
    <row r="970" spans="1:25" ht="15.75" customHeight="1" x14ac:dyDescent="0.3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</row>
    <row r="971" spans="1:25" ht="15.75" customHeight="1" x14ac:dyDescent="0.3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</row>
    <row r="972" spans="1:25" ht="15.75" customHeight="1" x14ac:dyDescent="0.3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</row>
    <row r="973" spans="1:25" ht="15.75" customHeight="1" x14ac:dyDescent="0.3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</row>
    <row r="974" spans="1:25" ht="15.75" customHeight="1" x14ac:dyDescent="0.3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</row>
    <row r="975" spans="1:25" ht="15.75" customHeight="1" x14ac:dyDescent="0.3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</row>
    <row r="976" spans="1:25" ht="15.75" customHeight="1" x14ac:dyDescent="0.3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</row>
    <row r="977" spans="1:25" ht="15.75" customHeight="1" x14ac:dyDescent="0.3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</row>
    <row r="978" spans="1:25" ht="15.75" customHeight="1" x14ac:dyDescent="0.3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</row>
    <row r="979" spans="1:25" ht="15.75" customHeight="1" x14ac:dyDescent="0.3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</row>
    <row r="980" spans="1:25" ht="15.75" customHeight="1" x14ac:dyDescent="0.3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</row>
    <row r="981" spans="1:25" ht="15.75" customHeight="1" x14ac:dyDescent="0.3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</row>
    <row r="982" spans="1:25" ht="15.75" customHeight="1" x14ac:dyDescent="0.3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</row>
    <row r="983" spans="1:25" ht="15.75" customHeight="1" x14ac:dyDescent="0.3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</row>
    <row r="984" spans="1:25" ht="15.75" customHeight="1" x14ac:dyDescent="0.3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</row>
    <row r="985" spans="1:25" ht="15.75" customHeight="1" x14ac:dyDescent="0.3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</row>
    <row r="986" spans="1:25" ht="15.75" customHeight="1" x14ac:dyDescent="0.3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</row>
    <row r="987" spans="1:25" ht="15.75" customHeight="1" x14ac:dyDescent="0.3"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</row>
    <row r="988" spans="1:25" ht="15.75" customHeight="1" x14ac:dyDescent="0.3"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</row>
    <row r="989" spans="1:25" ht="15.75" customHeight="1" x14ac:dyDescent="0.3"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</row>
    <row r="990" spans="1:25" ht="15.75" customHeight="1" x14ac:dyDescent="0.3"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</row>
    <row r="991" spans="1:25" ht="15.75" customHeight="1" x14ac:dyDescent="0.3"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</row>
    <row r="992" spans="1:25" ht="15.75" customHeight="1" x14ac:dyDescent="0.3"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</row>
    <row r="993" spans="5:25" ht="15.75" customHeight="1" x14ac:dyDescent="0.3"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</row>
    <row r="994" spans="5:25" ht="15.75" customHeight="1" x14ac:dyDescent="0.3"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8"/>
  <sheetViews>
    <sheetView workbookViewId="0">
      <selection activeCell="I11" sqref="I11"/>
    </sheetView>
  </sheetViews>
  <sheetFormatPr defaultColWidth="14.44140625" defaultRowHeight="15" customHeight="1" x14ac:dyDescent="0.3"/>
  <cols>
    <col min="1" max="1" width="41.44140625" customWidth="1"/>
    <col min="2" max="2" width="11" customWidth="1"/>
    <col min="3" max="3" width="12.5546875" customWidth="1"/>
    <col min="4" max="4" width="14.5546875" customWidth="1"/>
    <col min="5" max="7" width="8.88671875" customWidth="1"/>
    <col min="8" max="24" width="8.5546875" customWidth="1"/>
  </cols>
  <sheetData>
    <row r="1" spans="1:26" ht="14.25" customHeight="1" x14ac:dyDescent="0.35">
      <c r="A1" s="58" t="s">
        <v>58</v>
      </c>
      <c r="B1" s="59"/>
      <c r="C1" s="60"/>
      <c r="D1" s="61"/>
      <c r="E1" s="29"/>
      <c r="F1" s="29"/>
      <c r="G1" s="57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30"/>
      <c r="Z1" s="30"/>
    </row>
    <row r="2" spans="1:26" ht="14.25" customHeight="1" x14ac:dyDescent="0.3">
      <c r="A2" s="62"/>
      <c r="B2" s="59"/>
      <c r="C2" s="60"/>
      <c r="D2" s="61"/>
      <c r="E2" s="29"/>
      <c r="F2" s="29"/>
      <c r="G2" s="57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30"/>
    </row>
    <row r="3" spans="1:26" ht="14.25" customHeight="1" x14ac:dyDescent="0.3">
      <c r="A3" s="63" t="s">
        <v>59</v>
      </c>
      <c r="B3" s="64"/>
      <c r="C3" s="65"/>
      <c r="D3" s="66"/>
      <c r="E3" s="29"/>
      <c r="F3" s="29"/>
      <c r="G3" s="57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30"/>
      <c r="Z3" s="30"/>
    </row>
    <row r="4" spans="1:26" ht="28.8" x14ac:dyDescent="0.3">
      <c r="A4" s="67" t="s">
        <v>60</v>
      </c>
      <c r="B4" s="68" t="s">
        <v>61</v>
      </c>
      <c r="C4" s="69" t="s">
        <v>62</v>
      </c>
      <c r="D4" s="70" t="s">
        <v>63</v>
      </c>
      <c r="E4" s="29"/>
      <c r="F4" s="29"/>
      <c r="G4" s="57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30"/>
      <c r="Z4" s="30"/>
    </row>
    <row r="5" spans="1:26" ht="14.25" customHeight="1" x14ac:dyDescent="0.3">
      <c r="A5" s="34" t="s">
        <v>104</v>
      </c>
      <c r="B5" s="71"/>
      <c r="C5" s="72"/>
      <c r="D5" s="73">
        <f t="shared" ref="D5:D11" si="0">B5*C5</f>
        <v>0</v>
      </c>
      <c r="E5" s="29"/>
      <c r="F5" s="29"/>
      <c r="G5" s="57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30"/>
      <c r="Z5" s="30"/>
    </row>
    <row r="6" spans="1:26" ht="14.25" customHeight="1" x14ac:dyDescent="0.3">
      <c r="A6" s="34" t="s">
        <v>64</v>
      </c>
      <c r="B6" s="71"/>
      <c r="C6" s="72"/>
      <c r="D6" s="73">
        <f t="shared" si="0"/>
        <v>0</v>
      </c>
      <c r="E6" s="29"/>
      <c r="F6" s="29"/>
      <c r="G6" s="57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30"/>
      <c r="Z6" s="30"/>
    </row>
    <row r="7" spans="1:26" ht="14.25" customHeight="1" x14ac:dyDescent="0.3">
      <c r="A7" s="34" t="s">
        <v>65</v>
      </c>
      <c r="B7" s="71"/>
      <c r="C7" s="73"/>
      <c r="D7" s="73">
        <f t="shared" si="0"/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30"/>
      <c r="Z7" s="30"/>
    </row>
    <row r="8" spans="1:26" ht="14.25" customHeight="1" x14ac:dyDescent="0.3">
      <c r="A8" s="43" t="s">
        <v>66</v>
      </c>
      <c r="B8" s="74"/>
      <c r="C8" s="72"/>
      <c r="D8" s="73">
        <f t="shared" si="0"/>
        <v>0</v>
      </c>
      <c r="E8" s="29"/>
      <c r="F8" s="29"/>
      <c r="G8" s="57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30"/>
      <c r="Z8" s="30"/>
    </row>
    <row r="9" spans="1:26" ht="14.25" customHeight="1" x14ac:dyDescent="0.3">
      <c r="A9" s="43" t="s">
        <v>67</v>
      </c>
      <c r="B9" s="74"/>
      <c r="C9" s="72"/>
      <c r="D9" s="73">
        <f t="shared" si="0"/>
        <v>0</v>
      </c>
      <c r="E9" s="29"/>
      <c r="F9" s="29"/>
      <c r="G9" s="57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30"/>
      <c r="Z9" s="30"/>
    </row>
    <row r="10" spans="1:26" ht="14.25" customHeight="1" x14ac:dyDescent="0.3">
      <c r="A10" s="43" t="s">
        <v>105</v>
      </c>
      <c r="B10" s="74"/>
      <c r="C10" s="72"/>
      <c r="D10" s="73">
        <f t="shared" si="0"/>
        <v>0</v>
      </c>
      <c r="E10" s="52"/>
      <c r="F10" s="29"/>
      <c r="G10" s="57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30"/>
      <c r="Z10" s="30"/>
    </row>
    <row r="11" spans="1:26" ht="14.25" customHeight="1" x14ac:dyDescent="0.3">
      <c r="A11" s="50" t="s">
        <v>68</v>
      </c>
      <c r="B11" s="71"/>
      <c r="C11" s="73"/>
      <c r="D11" s="73">
        <f t="shared" si="0"/>
        <v>0</v>
      </c>
      <c r="E11" s="52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30"/>
      <c r="Z11" s="30"/>
    </row>
    <row r="12" spans="1:26" ht="14.25" customHeight="1" x14ac:dyDescent="0.3">
      <c r="A12" s="75" t="s">
        <v>69</v>
      </c>
      <c r="B12" s="76"/>
      <c r="C12" s="77"/>
      <c r="D12" s="78">
        <f>SUM(D5:D11)</f>
        <v>0</v>
      </c>
      <c r="E12" s="29"/>
      <c r="F12" s="29"/>
      <c r="G12" s="57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0"/>
      <c r="Z12" s="30"/>
    </row>
    <row r="13" spans="1:26" ht="14.25" customHeight="1" x14ac:dyDescent="0.3">
      <c r="A13" s="51"/>
      <c r="B13" s="79"/>
      <c r="C13" s="80"/>
      <c r="D13" s="70"/>
      <c r="E13" s="29"/>
      <c r="F13" s="29"/>
      <c r="G13" s="57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30"/>
      <c r="Z13" s="30"/>
    </row>
    <row r="14" spans="1:26" ht="14.25" customHeight="1" x14ac:dyDescent="0.3">
      <c r="A14" s="81" t="s">
        <v>70</v>
      </c>
      <c r="B14" s="82"/>
      <c r="C14" s="83"/>
      <c r="D14" s="78">
        <f>D12*0.26</f>
        <v>0</v>
      </c>
      <c r="E14" s="52"/>
      <c r="F14" s="29"/>
      <c r="G14" s="57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30"/>
      <c r="Z14" s="30"/>
    </row>
    <row r="15" spans="1:26" ht="14.25" customHeight="1" x14ac:dyDescent="0.3">
      <c r="A15" s="67"/>
      <c r="B15" s="68"/>
      <c r="C15" s="69"/>
      <c r="D15" s="73"/>
      <c r="E15" s="29"/>
      <c r="F15" s="29"/>
      <c r="G15" s="57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30"/>
      <c r="Z15" s="30"/>
    </row>
    <row r="16" spans="1:26" ht="14.25" customHeight="1" x14ac:dyDescent="0.3">
      <c r="A16" s="63" t="s">
        <v>18</v>
      </c>
      <c r="B16" s="84"/>
      <c r="C16" s="85"/>
      <c r="D16" s="78">
        <f>D12+D14</f>
        <v>0</v>
      </c>
      <c r="E16" s="29"/>
      <c r="F16" s="29"/>
      <c r="G16" s="57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30"/>
      <c r="Z16" s="30"/>
    </row>
    <row r="17" spans="1:26" ht="14.25" customHeight="1" x14ac:dyDescent="0.3">
      <c r="A17" s="86"/>
      <c r="B17" s="86"/>
      <c r="C17" s="86"/>
      <c r="D17" s="87"/>
      <c r="E17" s="29"/>
      <c r="F17" s="29"/>
      <c r="G17" s="57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30"/>
    </row>
    <row r="18" spans="1:26" ht="14.25" customHeight="1" x14ac:dyDescent="0.3">
      <c r="A18" s="88" t="s">
        <v>71</v>
      </c>
      <c r="B18" s="89"/>
      <c r="C18" s="90"/>
      <c r="D18" s="66"/>
      <c r="E18" s="29"/>
      <c r="F18" s="29"/>
      <c r="G18" s="57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30"/>
      <c r="Z18" s="30"/>
    </row>
    <row r="19" spans="1:26" ht="14.25" customHeight="1" x14ac:dyDescent="0.3">
      <c r="A19" s="91" t="s">
        <v>72</v>
      </c>
      <c r="B19" s="92"/>
      <c r="C19" s="93"/>
      <c r="D19" s="72"/>
      <c r="E19" s="29"/>
      <c r="F19" s="29"/>
      <c r="G19" s="57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30"/>
      <c r="Z19" s="30"/>
    </row>
    <row r="20" spans="1:26" ht="14.25" customHeight="1" x14ac:dyDescent="0.3">
      <c r="A20" s="94" t="s">
        <v>73</v>
      </c>
      <c r="B20" s="94"/>
      <c r="C20" s="95"/>
      <c r="D20" s="72"/>
      <c r="E20" s="29"/>
      <c r="F20" s="29"/>
      <c r="G20" s="57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30"/>
      <c r="Z20" s="30"/>
    </row>
    <row r="21" spans="1:26" ht="14.25" customHeight="1" x14ac:dyDescent="0.3">
      <c r="A21" s="94" t="s">
        <v>74</v>
      </c>
      <c r="B21" s="94"/>
      <c r="C21" s="95"/>
      <c r="D21" s="72"/>
      <c r="E21" s="29"/>
      <c r="F21" s="29"/>
      <c r="G21" s="57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30"/>
      <c r="Z21" s="30"/>
    </row>
    <row r="22" spans="1:26" ht="14.25" customHeight="1" x14ac:dyDescent="0.3">
      <c r="A22" s="67" t="s">
        <v>75</v>
      </c>
      <c r="B22" s="96"/>
      <c r="C22" s="97"/>
      <c r="D22" s="72"/>
      <c r="E22" s="29"/>
      <c r="F22" s="29"/>
      <c r="G22" s="57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30"/>
      <c r="Z22" s="30"/>
    </row>
    <row r="23" spans="1:26" ht="14.25" customHeight="1" x14ac:dyDescent="0.3">
      <c r="A23" s="94" t="s">
        <v>76</v>
      </c>
      <c r="B23" s="94"/>
      <c r="C23" s="95"/>
      <c r="D23" s="72"/>
      <c r="E23" s="29"/>
      <c r="F23" s="29"/>
      <c r="G23" s="57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30"/>
      <c r="Z23" s="30"/>
    </row>
    <row r="24" spans="1:26" ht="14.25" customHeight="1" x14ac:dyDescent="0.3">
      <c r="A24" s="94" t="s">
        <v>77</v>
      </c>
      <c r="B24" s="94"/>
      <c r="C24" s="95"/>
      <c r="D24" s="72"/>
      <c r="E24" s="29"/>
      <c r="F24" s="29"/>
      <c r="G24" s="57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30"/>
      <c r="Z24" s="30"/>
    </row>
    <row r="25" spans="1:26" ht="14.25" customHeight="1" x14ac:dyDescent="0.3">
      <c r="A25" s="94" t="s">
        <v>78</v>
      </c>
      <c r="B25" s="94"/>
      <c r="C25" s="95"/>
      <c r="D25" s="72"/>
      <c r="E25" s="29"/>
      <c r="F25" s="29"/>
      <c r="G25" s="57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30"/>
      <c r="Z25" s="30"/>
    </row>
    <row r="26" spans="1:26" ht="14.25" customHeight="1" x14ac:dyDescent="0.3">
      <c r="A26" s="91" t="s">
        <v>79</v>
      </c>
      <c r="B26" s="94"/>
      <c r="C26" s="95"/>
      <c r="D26" s="72"/>
      <c r="E26" s="29"/>
      <c r="F26" s="29"/>
      <c r="G26" s="57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30"/>
      <c r="Z26" s="30"/>
    </row>
    <row r="27" spans="1:26" ht="14.25" customHeight="1" x14ac:dyDescent="0.3">
      <c r="A27" s="94" t="s">
        <v>80</v>
      </c>
      <c r="B27" s="94"/>
      <c r="C27" s="95"/>
      <c r="D27" s="72"/>
      <c r="E27" s="29"/>
      <c r="F27" s="29"/>
      <c r="G27" s="57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30"/>
      <c r="Z27" s="30"/>
    </row>
    <row r="28" spans="1:26" ht="14.25" customHeight="1" x14ac:dyDescent="0.3">
      <c r="A28" s="94" t="s">
        <v>81</v>
      </c>
      <c r="B28" s="94"/>
      <c r="C28" s="95"/>
      <c r="D28" s="72"/>
      <c r="E28" s="29"/>
      <c r="F28" s="29"/>
      <c r="G28" s="57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30"/>
      <c r="Z28" s="30"/>
    </row>
    <row r="29" spans="1:26" ht="14.25" customHeight="1" x14ac:dyDescent="0.3">
      <c r="A29" s="94" t="s">
        <v>82</v>
      </c>
      <c r="B29" s="94"/>
      <c r="C29" s="95"/>
      <c r="D29" s="72"/>
      <c r="E29" s="29"/>
      <c r="F29" s="29"/>
      <c r="G29" s="57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30"/>
      <c r="Z29" s="30"/>
    </row>
    <row r="30" spans="1:26" ht="14.25" customHeight="1" x14ac:dyDescent="0.3">
      <c r="A30" s="94" t="s">
        <v>83</v>
      </c>
      <c r="B30" s="94"/>
      <c r="C30" s="95"/>
      <c r="D30" s="72"/>
      <c r="E30" s="29"/>
      <c r="F30" s="29"/>
      <c r="G30" s="57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30"/>
      <c r="Z30" s="30"/>
    </row>
    <row r="31" spans="1:26" ht="28.8" x14ac:dyDescent="0.3">
      <c r="A31" s="94" t="s">
        <v>84</v>
      </c>
      <c r="B31" s="94"/>
      <c r="C31" s="95"/>
      <c r="D31" s="72"/>
      <c r="E31" s="29"/>
      <c r="F31" s="29"/>
      <c r="G31" s="57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30"/>
      <c r="Z31" s="30"/>
    </row>
    <row r="32" spans="1:26" ht="28.8" x14ac:dyDescent="0.3">
      <c r="A32" s="94" t="s">
        <v>85</v>
      </c>
      <c r="B32" s="94"/>
      <c r="C32" s="95"/>
      <c r="D32" s="72"/>
      <c r="E32" s="29"/>
      <c r="F32" s="29"/>
      <c r="G32" s="57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30"/>
      <c r="Z32" s="30"/>
    </row>
    <row r="33" spans="1:26" ht="14.25" customHeight="1" x14ac:dyDescent="0.3">
      <c r="A33" s="94" t="s">
        <v>86</v>
      </c>
      <c r="B33" s="94"/>
      <c r="C33" s="95"/>
      <c r="D33" s="72"/>
      <c r="E33" s="29"/>
      <c r="F33" s="29"/>
      <c r="G33" s="57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30"/>
      <c r="Z33" s="30"/>
    </row>
    <row r="34" spans="1:26" ht="14.25" customHeight="1" x14ac:dyDescent="0.3">
      <c r="A34" s="94" t="s">
        <v>87</v>
      </c>
      <c r="B34" s="94"/>
      <c r="C34" s="95"/>
      <c r="D34" s="72"/>
      <c r="E34" s="29"/>
      <c r="F34" s="29"/>
      <c r="G34" s="57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30"/>
      <c r="Z34" s="30"/>
    </row>
    <row r="35" spans="1:26" ht="14.25" customHeight="1" x14ac:dyDescent="0.3">
      <c r="A35" s="91" t="s">
        <v>88</v>
      </c>
      <c r="B35" s="94"/>
      <c r="C35" s="95"/>
      <c r="D35" s="72"/>
      <c r="E35" s="29"/>
      <c r="F35" s="29"/>
      <c r="G35" s="57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30"/>
      <c r="Z35" s="30"/>
    </row>
    <row r="36" spans="1:26" ht="15.75" customHeight="1" x14ac:dyDescent="0.3">
      <c r="A36" s="98" t="s">
        <v>89</v>
      </c>
      <c r="B36" s="98"/>
      <c r="C36" s="99"/>
      <c r="D36" s="73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30"/>
      <c r="Z36" s="30"/>
    </row>
    <row r="37" spans="1:26" ht="14.4" x14ac:dyDescent="0.3">
      <c r="A37" s="94" t="s">
        <v>90</v>
      </c>
      <c r="B37" s="94"/>
      <c r="C37" s="95"/>
      <c r="D37" s="72"/>
      <c r="E37" s="29"/>
      <c r="F37" s="29"/>
      <c r="G37" s="57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30"/>
      <c r="Z37" s="30"/>
    </row>
    <row r="38" spans="1:26" ht="14.25" customHeight="1" x14ac:dyDescent="0.3">
      <c r="A38" s="91" t="s">
        <v>91</v>
      </c>
      <c r="B38" s="94"/>
      <c r="C38" s="95"/>
      <c r="D38" s="72"/>
      <c r="E38" s="29"/>
      <c r="F38" s="29"/>
      <c r="G38" s="57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30"/>
      <c r="Z38" s="30"/>
    </row>
    <row r="39" spans="1:26" ht="14.25" customHeight="1" x14ac:dyDescent="0.3">
      <c r="A39" s="94" t="s">
        <v>92</v>
      </c>
      <c r="B39" s="94"/>
      <c r="C39" s="95"/>
      <c r="D39" s="72"/>
      <c r="E39" s="29"/>
      <c r="F39" s="29"/>
      <c r="G39" s="57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30"/>
      <c r="Z39" s="30"/>
    </row>
    <row r="40" spans="1:26" ht="14.25" customHeight="1" x14ac:dyDescent="0.3">
      <c r="A40" s="94" t="s">
        <v>93</v>
      </c>
      <c r="B40" s="94"/>
      <c r="C40" s="95"/>
      <c r="D40" s="72"/>
      <c r="E40" s="29"/>
      <c r="F40" s="29"/>
      <c r="G40" s="57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30"/>
      <c r="Z40" s="30"/>
    </row>
    <row r="41" spans="1:26" ht="14.25" customHeight="1" x14ac:dyDescent="0.3">
      <c r="A41" s="90" t="s">
        <v>94</v>
      </c>
      <c r="B41" s="90"/>
      <c r="C41" s="90"/>
      <c r="D41" s="100">
        <f>SUM(D20:D40)</f>
        <v>0</v>
      </c>
      <c r="E41" s="29"/>
      <c r="F41" s="29"/>
      <c r="G41" s="57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30"/>
      <c r="Z41" s="30"/>
    </row>
    <row r="42" spans="1:26" ht="14.25" customHeight="1" x14ac:dyDescent="0.3">
      <c r="A42" s="93"/>
      <c r="B42" s="93"/>
      <c r="C42" s="93"/>
      <c r="D42" s="101"/>
      <c r="E42" s="29"/>
      <c r="F42" s="29"/>
      <c r="G42" s="57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30"/>
      <c r="Z42" s="30"/>
    </row>
    <row r="43" spans="1:26" ht="14.25" customHeight="1" x14ac:dyDescent="0.3">
      <c r="A43" s="93" t="s">
        <v>95</v>
      </c>
      <c r="B43" s="93"/>
      <c r="C43" s="93"/>
      <c r="D43" s="101">
        <f>D16+D41</f>
        <v>0</v>
      </c>
      <c r="E43" s="29"/>
      <c r="F43" s="29"/>
      <c r="G43" s="57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30"/>
      <c r="Z43" s="30"/>
    </row>
    <row r="44" spans="1:26" ht="14.25" customHeight="1" x14ac:dyDescent="0.3">
      <c r="A44" s="102" t="s">
        <v>96</v>
      </c>
      <c r="B44" s="102"/>
      <c r="C44" s="102"/>
      <c r="D44" s="70">
        <f>D43*0.15</f>
        <v>0</v>
      </c>
      <c r="E44" s="57"/>
      <c r="F44" s="29"/>
      <c r="G44" s="57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30"/>
      <c r="Z44" s="30"/>
    </row>
    <row r="45" spans="1:26" ht="14.25" customHeight="1" x14ac:dyDescent="0.3">
      <c r="A45" s="94"/>
      <c r="B45" s="94"/>
      <c r="C45" s="95"/>
      <c r="D45" s="72"/>
      <c r="E45" s="29"/>
      <c r="F45" s="29"/>
      <c r="G45" s="57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30"/>
      <c r="Z45" s="30"/>
    </row>
    <row r="46" spans="1:26" ht="14.25" customHeight="1" x14ac:dyDescent="0.3">
      <c r="A46" s="90" t="s">
        <v>97</v>
      </c>
      <c r="B46" s="90"/>
      <c r="C46" s="90"/>
      <c r="D46" s="100">
        <f>D43+D44</f>
        <v>0</v>
      </c>
      <c r="E46" s="29"/>
      <c r="F46" s="103">
        <f>Summary!B36</f>
        <v>0</v>
      </c>
      <c r="G46" s="57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30"/>
      <c r="Z46" s="30"/>
    </row>
    <row r="47" spans="1:26" ht="14.25" customHeight="1" x14ac:dyDescent="0.3">
      <c r="A47" s="62"/>
      <c r="B47" s="59"/>
      <c r="C47" s="60"/>
      <c r="D47" s="61"/>
      <c r="E47" s="29"/>
      <c r="F47" s="29"/>
      <c r="G47" s="57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30"/>
      <c r="Z47" s="30"/>
    </row>
    <row r="48" spans="1:26" ht="14.25" customHeight="1" x14ac:dyDescent="0.3">
      <c r="A48" s="104" t="s">
        <v>11</v>
      </c>
      <c r="B48" s="59"/>
      <c r="C48" s="60"/>
      <c r="D48" s="61"/>
      <c r="E48" s="29"/>
      <c r="F48" s="29"/>
      <c r="G48" s="57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30"/>
      <c r="Z48" s="30"/>
    </row>
    <row r="49" spans="1:26" ht="14.25" customHeight="1" x14ac:dyDescent="0.3">
      <c r="A49" s="62"/>
      <c r="B49" s="59"/>
      <c r="C49" s="60"/>
      <c r="D49" s="61"/>
      <c r="E49" s="29"/>
      <c r="F49" s="29"/>
      <c r="G49" s="57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30"/>
      <c r="Z49" s="30"/>
    </row>
    <row r="50" spans="1:26" ht="14.25" customHeight="1" x14ac:dyDescent="0.3">
      <c r="A50" s="62"/>
      <c r="B50" s="59"/>
      <c r="C50" s="60"/>
      <c r="D50" s="61"/>
      <c r="E50" s="29"/>
      <c r="F50" s="29"/>
      <c r="G50" s="57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30"/>
      <c r="Z50" s="30"/>
    </row>
    <row r="51" spans="1:26" ht="14.25" customHeight="1" x14ac:dyDescent="0.3">
      <c r="A51" s="62"/>
      <c r="B51" s="59"/>
      <c r="C51" s="60"/>
      <c r="D51" s="61"/>
      <c r="E51" s="29"/>
      <c r="F51" s="29"/>
      <c r="G51" s="57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30"/>
      <c r="Z51" s="30"/>
    </row>
    <row r="52" spans="1:26" ht="14.25" customHeight="1" x14ac:dyDescent="0.3">
      <c r="A52" s="62"/>
      <c r="B52" s="59"/>
      <c r="C52" s="60"/>
      <c r="D52" s="61"/>
      <c r="E52" s="29"/>
      <c r="F52" s="29"/>
      <c r="G52" s="57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30"/>
      <c r="Z52" s="30"/>
    </row>
    <row r="53" spans="1:26" ht="14.25" customHeight="1" x14ac:dyDescent="0.3">
      <c r="A53" s="62"/>
      <c r="B53" s="59"/>
      <c r="C53" s="60"/>
      <c r="D53" s="61"/>
      <c r="E53" s="29"/>
      <c r="F53" s="29"/>
      <c r="G53" s="57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30"/>
      <c r="Z53" s="30"/>
    </row>
    <row r="54" spans="1:26" ht="14.25" customHeight="1" x14ac:dyDescent="0.3">
      <c r="A54" s="62"/>
      <c r="B54" s="59"/>
      <c r="C54" s="60"/>
      <c r="D54" s="61"/>
      <c r="E54" s="29"/>
      <c r="F54" s="29"/>
      <c r="G54" s="57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30"/>
      <c r="Z54" s="30"/>
    </row>
    <row r="55" spans="1:26" ht="14.25" customHeight="1" x14ac:dyDescent="0.3">
      <c r="A55" s="62"/>
      <c r="B55" s="59"/>
      <c r="C55" s="60"/>
      <c r="D55" s="61"/>
      <c r="E55" s="29"/>
      <c r="F55" s="29"/>
      <c r="G55" s="57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30"/>
      <c r="Z55" s="30"/>
    </row>
    <row r="56" spans="1:26" ht="14.25" customHeight="1" x14ac:dyDescent="0.3">
      <c r="A56" s="62"/>
      <c r="B56" s="59"/>
      <c r="C56" s="60"/>
      <c r="D56" s="61"/>
      <c r="E56" s="29"/>
      <c r="F56" s="29"/>
      <c r="G56" s="57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30"/>
      <c r="Z56" s="30"/>
    </row>
    <row r="57" spans="1:26" ht="14.25" customHeight="1" x14ac:dyDescent="0.3">
      <c r="A57" s="62"/>
      <c r="B57" s="59"/>
      <c r="C57" s="60"/>
      <c r="D57" s="61"/>
      <c r="E57" s="29"/>
      <c r="F57" s="29"/>
      <c r="G57" s="57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30"/>
      <c r="Z57" s="30"/>
    </row>
    <row r="58" spans="1:26" ht="14.25" customHeight="1" x14ac:dyDescent="0.3">
      <c r="A58" s="62"/>
      <c r="B58" s="59"/>
      <c r="C58" s="60"/>
      <c r="D58" s="61"/>
      <c r="E58" s="29"/>
      <c r="F58" s="29"/>
      <c r="G58" s="57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30"/>
      <c r="Z58" s="30"/>
    </row>
    <row r="59" spans="1:26" ht="14.25" customHeight="1" x14ac:dyDescent="0.3">
      <c r="A59" s="62"/>
      <c r="B59" s="59"/>
      <c r="C59" s="60"/>
      <c r="D59" s="61"/>
      <c r="E59" s="29"/>
      <c r="F59" s="29"/>
      <c r="G59" s="57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30"/>
      <c r="Z59" s="30"/>
    </row>
    <row r="60" spans="1:26" ht="14.25" customHeight="1" x14ac:dyDescent="0.3">
      <c r="A60" s="62"/>
      <c r="B60" s="59"/>
      <c r="C60" s="60"/>
      <c r="D60" s="61"/>
      <c r="E60" s="29"/>
      <c r="F60" s="29"/>
      <c r="G60" s="57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30"/>
      <c r="Z60" s="30"/>
    </row>
    <row r="61" spans="1:26" ht="14.25" customHeight="1" x14ac:dyDescent="0.3">
      <c r="A61" s="62"/>
      <c r="B61" s="59"/>
      <c r="C61" s="60"/>
      <c r="D61" s="61"/>
      <c r="E61" s="29"/>
      <c r="F61" s="29"/>
      <c r="G61" s="57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30"/>
      <c r="Z61" s="30"/>
    </row>
    <row r="62" spans="1:26" ht="14.25" customHeight="1" x14ac:dyDescent="0.3">
      <c r="A62" s="62"/>
      <c r="B62" s="59"/>
      <c r="C62" s="60"/>
      <c r="D62" s="61"/>
      <c r="E62" s="29"/>
      <c r="F62" s="29"/>
      <c r="G62" s="57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30"/>
      <c r="Z62" s="30"/>
    </row>
    <row r="63" spans="1:26" ht="14.25" customHeight="1" x14ac:dyDescent="0.3">
      <c r="A63" s="62"/>
      <c r="B63" s="59"/>
      <c r="C63" s="60"/>
      <c r="D63" s="61"/>
      <c r="E63" s="29"/>
      <c r="F63" s="29"/>
      <c r="G63" s="57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30"/>
      <c r="Z63" s="30"/>
    </row>
    <row r="64" spans="1:26" ht="14.25" customHeight="1" x14ac:dyDescent="0.3">
      <c r="A64" s="62"/>
      <c r="B64" s="59"/>
      <c r="C64" s="60"/>
      <c r="D64" s="61"/>
      <c r="E64" s="29"/>
      <c r="F64" s="29"/>
      <c r="G64" s="57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30"/>
      <c r="Z64" s="30"/>
    </row>
    <row r="65" spans="1:26" ht="14.25" customHeight="1" x14ac:dyDescent="0.3">
      <c r="A65" s="62"/>
      <c r="B65" s="59"/>
      <c r="C65" s="60"/>
      <c r="D65" s="61"/>
      <c r="E65" s="29"/>
      <c r="F65" s="29"/>
      <c r="G65" s="57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30"/>
      <c r="Z65" s="30"/>
    </row>
    <row r="66" spans="1:26" ht="14.25" customHeight="1" x14ac:dyDescent="0.3">
      <c r="A66" s="62"/>
      <c r="B66" s="59"/>
      <c r="C66" s="60"/>
      <c r="D66" s="61"/>
      <c r="E66" s="29"/>
      <c r="F66" s="29"/>
      <c r="G66" s="57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30"/>
      <c r="Z66" s="30"/>
    </row>
    <row r="67" spans="1:26" ht="14.25" customHeight="1" x14ac:dyDescent="0.3">
      <c r="A67" s="62"/>
      <c r="B67" s="59"/>
      <c r="C67" s="60"/>
      <c r="D67" s="61"/>
      <c r="E67" s="29"/>
      <c r="F67" s="29"/>
      <c r="G67" s="57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30"/>
      <c r="Z67" s="30"/>
    </row>
    <row r="68" spans="1:26" ht="14.25" customHeight="1" x14ac:dyDescent="0.3">
      <c r="A68" s="62"/>
      <c r="B68" s="59"/>
      <c r="C68" s="60"/>
      <c r="D68" s="61"/>
      <c r="E68" s="29"/>
      <c r="F68" s="29"/>
      <c r="G68" s="57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30"/>
      <c r="Z68" s="30"/>
    </row>
    <row r="69" spans="1:26" ht="14.25" customHeight="1" x14ac:dyDescent="0.3">
      <c r="A69" s="62"/>
      <c r="B69" s="59"/>
      <c r="C69" s="60"/>
      <c r="D69" s="61"/>
      <c r="E69" s="29"/>
      <c r="F69" s="29"/>
      <c r="G69" s="57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30"/>
      <c r="Z69" s="30"/>
    </row>
    <row r="70" spans="1:26" ht="14.25" customHeight="1" x14ac:dyDescent="0.3">
      <c r="A70" s="62"/>
      <c r="B70" s="59"/>
      <c r="C70" s="60"/>
      <c r="D70" s="61"/>
      <c r="E70" s="29"/>
      <c r="F70" s="29"/>
      <c r="G70" s="57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30"/>
      <c r="Z70" s="30"/>
    </row>
    <row r="71" spans="1:26" ht="14.25" customHeight="1" x14ac:dyDescent="0.3">
      <c r="A71" s="62"/>
      <c r="B71" s="59"/>
      <c r="C71" s="60"/>
      <c r="D71" s="61"/>
      <c r="E71" s="29"/>
      <c r="F71" s="29"/>
      <c r="G71" s="57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30"/>
      <c r="Z71" s="30"/>
    </row>
    <row r="72" spans="1:26" ht="14.25" customHeight="1" x14ac:dyDescent="0.3">
      <c r="A72" s="62"/>
      <c r="B72" s="59"/>
      <c r="C72" s="60"/>
      <c r="D72" s="61"/>
      <c r="E72" s="29"/>
      <c r="F72" s="29"/>
      <c r="G72" s="57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30"/>
      <c r="Z72" s="30"/>
    </row>
    <row r="73" spans="1:26" ht="14.25" customHeight="1" x14ac:dyDescent="0.3">
      <c r="A73" s="62"/>
      <c r="B73" s="59"/>
      <c r="C73" s="60"/>
      <c r="D73" s="61"/>
      <c r="E73" s="29"/>
      <c r="F73" s="29"/>
      <c r="G73" s="57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30"/>
      <c r="Z73" s="30"/>
    </row>
    <row r="74" spans="1:26" ht="14.25" customHeight="1" x14ac:dyDescent="0.3">
      <c r="A74" s="62"/>
      <c r="B74" s="59"/>
      <c r="C74" s="60"/>
      <c r="D74" s="61"/>
      <c r="E74" s="29"/>
      <c r="F74" s="29"/>
      <c r="G74" s="57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30"/>
      <c r="Z74" s="30"/>
    </row>
    <row r="75" spans="1:26" ht="14.25" customHeight="1" x14ac:dyDescent="0.3">
      <c r="A75" s="62"/>
      <c r="B75" s="59"/>
      <c r="C75" s="60"/>
      <c r="D75" s="61"/>
      <c r="E75" s="29"/>
      <c r="F75" s="29"/>
      <c r="G75" s="57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30"/>
      <c r="Z75" s="30"/>
    </row>
    <row r="76" spans="1:26" ht="14.25" customHeight="1" x14ac:dyDescent="0.3">
      <c r="A76" s="62"/>
      <c r="B76" s="59"/>
      <c r="C76" s="60"/>
      <c r="D76" s="61"/>
      <c r="E76" s="29"/>
      <c r="F76" s="29"/>
      <c r="G76" s="57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30"/>
      <c r="Z76" s="30"/>
    </row>
    <row r="77" spans="1:26" ht="14.25" customHeight="1" x14ac:dyDescent="0.3">
      <c r="A77" s="62"/>
      <c r="B77" s="59"/>
      <c r="C77" s="60"/>
      <c r="D77" s="61"/>
      <c r="E77" s="29"/>
      <c r="F77" s="29"/>
      <c r="G77" s="57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30"/>
      <c r="Z77" s="30"/>
    </row>
    <row r="78" spans="1:26" ht="14.25" customHeight="1" x14ac:dyDescent="0.3">
      <c r="A78" s="62"/>
      <c r="B78" s="59"/>
      <c r="C78" s="60"/>
      <c r="D78" s="61"/>
      <c r="E78" s="29"/>
      <c r="F78" s="29"/>
      <c r="G78" s="57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30"/>
      <c r="Z78" s="30"/>
    </row>
    <row r="79" spans="1:26" ht="14.25" customHeight="1" x14ac:dyDescent="0.3">
      <c r="A79" s="62"/>
      <c r="B79" s="59"/>
      <c r="C79" s="60"/>
      <c r="D79" s="61"/>
      <c r="E79" s="29"/>
      <c r="F79" s="29"/>
      <c r="G79" s="57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30"/>
      <c r="Z79" s="30"/>
    </row>
    <row r="80" spans="1:26" ht="14.25" customHeight="1" x14ac:dyDescent="0.3">
      <c r="A80" s="62"/>
      <c r="B80" s="59"/>
      <c r="C80" s="60"/>
      <c r="D80" s="61"/>
      <c r="E80" s="29"/>
      <c r="F80" s="29"/>
      <c r="G80" s="57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30"/>
      <c r="Z80" s="30"/>
    </row>
    <row r="81" spans="1:26" ht="14.25" customHeight="1" x14ac:dyDescent="0.3">
      <c r="A81" s="62"/>
      <c r="B81" s="59"/>
      <c r="C81" s="60"/>
      <c r="D81" s="61"/>
      <c r="E81" s="29"/>
      <c r="F81" s="29"/>
      <c r="G81" s="57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30"/>
      <c r="Z81" s="30"/>
    </row>
    <row r="82" spans="1:26" ht="14.25" customHeight="1" x14ac:dyDescent="0.3">
      <c r="A82" s="62"/>
      <c r="B82" s="59"/>
      <c r="C82" s="60"/>
      <c r="D82" s="61"/>
      <c r="E82" s="29"/>
      <c r="F82" s="29"/>
      <c r="G82" s="57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30"/>
      <c r="Z82" s="30"/>
    </row>
    <row r="83" spans="1:26" ht="14.25" customHeight="1" x14ac:dyDescent="0.3">
      <c r="A83" s="62"/>
      <c r="B83" s="59"/>
      <c r="C83" s="60"/>
      <c r="D83" s="61"/>
      <c r="E83" s="29"/>
      <c r="F83" s="29"/>
      <c r="G83" s="57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30"/>
      <c r="Z83" s="30"/>
    </row>
    <row r="84" spans="1:26" ht="14.25" customHeight="1" x14ac:dyDescent="0.3">
      <c r="A84" s="62"/>
      <c r="B84" s="59"/>
      <c r="C84" s="60"/>
      <c r="D84" s="61"/>
      <c r="E84" s="29"/>
      <c r="F84" s="29"/>
      <c r="G84" s="57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30"/>
      <c r="Z84" s="30"/>
    </row>
    <row r="85" spans="1:26" ht="14.25" customHeight="1" x14ac:dyDescent="0.3">
      <c r="A85" s="62"/>
      <c r="B85" s="59"/>
      <c r="C85" s="60"/>
      <c r="D85" s="61"/>
      <c r="E85" s="29"/>
      <c r="F85" s="29"/>
      <c r="G85" s="57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30"/>
      <c r="Z85" s="30"/>
    </row>
    <row r="86" spans="1:26" ht="14.25" customHeight="1" x14ac:dyDescent="0.3">
      <c r="A86" s="62"/>
      <c r="B86" s="59"/>
      <c r="C86" s="60"/>
      <c r="D86" s="61"/>
      <c r="E86" s="29"/>
      <c r="F86" s="29"/>
      <c r="G86" s="57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30"/>
      <c r="Z86" s="30"/>
    </row>
    <row r="87" spans="1:26" ht="14.25" customHeight="1" x14ac:dyDescent="0.3">
      <c r="A87" s="62"/>
      <c r="B87" s="59"/>
      <c r="C87" s="60"/>
      <c r="D87" s="61"/>
      <c r="E87" s="29"/>
      <c r="F87" s="29"/>
      <c r="G87" s="57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30"/>
      <c r="Z87" s="30"/>
    </row>
    <row r="88" spans="1:26" ht="14.25" customHeight="1" x14ac:dyDescent="0.3">
      <c r="A88" s="62"/>
      <c r="B88" s="59"/>
      <c r="C88" s="60"/>
      <c r="D88" s="61"/>
      <c r="E88" s="29"/>
      <c r="F88" s="29"/>
      <c r="G88" s="57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30"/>
      <c r="Z88" s="30"/>
    </row>
    <row r="89" spans="1:26" ht="14.25" customHeight="1" x14ac:dyDescent="0.3">
      <c r="A89" s="62"/>
      <c r="B89" s="59"/>
      <c r="C89" s="60"/>
      <c r="D89" s="61"/>
      <c r="E89" s="29"/>
      <c r="F89" s="29"/>
      <c r="G89" s="57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30"/>
      <c r="Z89" s="30"/>
    </row>
    <row r="90" spans="1:26" ht="14.25" customHeight="1" x14ac:dyDescent="0.3">
      <c r="A90" s="62"/>
      <c r="B90" s="59"/>
      <c r="C90" s="60"/>
      <c r="D90" s="61"/>
      <c r="E90" s="29"/>
      <c r="F90" s="29"/>
      <c r="G90" s="57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30"/>
      <c r="Z90" s="30"/>
    </row>
    <row r="91" spans="1:26" ht="14.25" customHeight="1" x14ac:dyDescent="0.3">
      <c r="A91" s="62"/>
      <c r="B91" s="59"/>
      <c r="C91" s="60"/>
      <c r="D91" s="61"/>
      <c r="E91" s="29"/>
      <c r="F91" s="29"/>
      <c r="G91" s="57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30"/>
      <c r="Z91" s="30"/>
    </row>
    <row r="92" spans="1:26" ht="14.25" customHeight="1" x14ac:dyDescent="0.3">
      <c r="A92" s="62"/>
      <c r="B92" s="59"/>
      <c r="C92" s="60"/>
      <c r="D92" s="61"/>
      <c r="E92" s="29"/>
      <c r="F92" s="29"/>
      <c r="G92" s="57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30"/>
      <c r="Z92" s="30"/>
    </row>
    <row r="93" spans="1:26" ht="14.25" customHeight="1" x14ac:dyDescent="0.3">
      <c r="A93" s="62"/>
      <c r="B93" s="59"/>
      <c r="C93" s="60"/>
      <c r="D93" s="61"/>
      <c r="E93" s="29"/>
      <c r="F93" s="29"/>
      <c r="G93" s="57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30"/>
      <c r="Z93" s="30"/>
    </row>
    <row r="94" spans="1:26" ht="14.25" customHeight="1" x14ac:dyDescent="0.3">
      <c r="A94" s="62"/>
      <c r="B94" s="59"/>
      <c r="C94" s="60"/>
      <c r="D94" s="61"/>
      <c r="E94" s="29"/>
      <c r="F94" s="29"/>
      <c r="G94" s="57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30"/>
      <c r="Z94" s="30"/>
    </row>
    <row r="95" spans="1:26" ht="14.25" customHeight="1" x14ac:dyDescent="0.3">
      <c r="A95" s="62"/>
      <c r="B95" s="59"/>
      <c r="C95" s="60"/>
      <c r="D95" s="61"/>
      <c r="E95" s="29"/>
      <c r="F95" s="29"/>
      <c r="G95" s="57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30"/>
      <c r="Z95" s="30"/>
    </row>
    <row r="96" spans="1:26" ht="14.25" customHeight="1" x14ac:dyDescent="0.3">
      <c r="A96" s="62"/>
      <c r="B96" s="59"/>
      <c r="C96" s="60"/>
      <c r="D96" s="61"/>
      <c r="E96" s="29"/>
      <c r="F96" s="29"/>
      <c r="G96" s="57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30"/>
      <c r="Z96" s="30"/>
    </row>
    <row r="97" spans="1:26" ht="14.25" customHeight="1" x14ac:dyDescent="0.3">
      <c r="A97" s="62"/>
      <c r="B97" s="59"/>
      <c r="C97" s="60"/>
      <c r="D97" s="61"/>
      <c r="E97" s="29"/>
      <c r="F97" s="29"/>
      <c r="G97" s="57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30"/>
      <c r="Z97" s="30"/>
    </row>
    <row r="98" spans="1:26" ht="14.25" customHeight="1" x14ac:dyDescent="0.3">
      <c r="A98" s="62"/>
      <c r="B98" s="59"/>
      <c r="C98" s="60"/>
      <c r="D98" s="61"/>
      <c r="E98" s="29"/>
      <c r="F98" s="29"/>
      <c r="G98" s="57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30"/>
      <c r="Z98" s="30"/>
    </row>
    <row r="99" spans="1:26" ht="14.25" customHeight="1" x14ac:dyDescent="0.3">
      <c r="A99" s="62"/>
      <c r="B99" s="59"/>
      <c r="C99" s="60"/>
      <c r="D99" s="61"/>
      <c r="E99" s="29"/>
      <c r="F99" s="29"/>
      <c r="G99" s="57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30"/>
      <c r="Z99" s="30"/>
    </row>
    <row r="100" spans="1:26" ht="14.25" customHeight="1" x14ac:dyDescent="0.3">
      <c r="A100" s="62"/>
      <c r="B100" s="59"/>
      <c r="C100" s="60"/>
      <c r="D100" s="61"/>
      <c r="E100" s="29"/>
      <c r="F100" s="29"/>
      <c r="G100" s="57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30"/>
      <c r="Z100" s="30"/>
    </row>
    <row r="101" spans="1:26" ht="14.25" customHeight="1" x14ac:dyDescent="0.3">
      <c r="A101" s="62"/>
      <c r="B101" s="59"/>
      <c r="C101" s="60"/>
      <c r="D101" s="61"/>
      <c r="E101" s="29"/>
      <c r="F101" s="29"/>
      <c r="G101" s="57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30"/>
      <c r="Z101" s="30"/>
    </row>
    <row r="102" spans="1:26" ht="14.25" customHeight="1" x14ac:dyDescent="0.3">
      <c r="A102" s="62"/>
      <c r="B102" s="59"/>
      <c r="C102" s="60"/>
      <c r="D102" s="61"/>
      <c r="E102" s="29"/>
      <c r="F102" s="29"/>
      <c r="G102" s="57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30"/>
      <c r="Z102" s="30"/>
    </row>
    <row r="103" spans="1:26" ht="14.25" customHeight="1" x14ac:dyDescent="0.3">
      <c r="A103" s="62"/>
      <c r="B103" s="59"/>
      <c r="C103" s="60"/>
      <c r="D103" s="61"/>
      <c r="E103" s="29"/>
      <c r="F103" s="29"/>
      <c r="G103" s="57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30"/>
      <c r="Z103" s="30"/>
    </row>
    <row r="104" spans="1:26" ht="14.25" customHeight="1" x14ac:dyDescent="0.3">
      <c r="A104" s="62"/>
      <c r="B104" s="59"/>
      <c r="C104" s="60"/>
      <c r="D104" s="61"/>
      <c r="E104" s="29"/>
      <c r="F104" s="29"/>
      <c r="G104" s="57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30"/>
      <c r="Z104" s="30"/>
    </row>
    <row r="105" spans="1:26" ht="14.25" customHeight="1" x14ac:dyDescent="0.3">
      <c r="A105" s="62"/>
      <c r="B105" s="59"/>
      <c r="C105" s="60"/>
      <c r="D105" s="61"/>
      <c r="E105" s="29"/>
      <c r="F105" s="29"/>
      <c r="G105" s="57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30"/>
      <c r="Z105" s="30"/>
    </row>
    <row r="106" spans="1:26" ht="14.25" customHeight="1" x14ac:dyDescent="0.3">
      <c r="A106" s="62"/>
      <c r="B106" s="59"/>
      <c r="C106" s="60"/>
      <c r="D106" s="61"/>
      <c r="E106" s="29"/>
      <c r="F106" s="29"/>
      <c r="G106" s="57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30"/>
      <c r="Z106" s="30"/>
    </row>
    <row r="107" spans="1:26" ht="14.25" customHeight="1" x14ac:dyDescent="0.3">
      <c r="A107" s="62"/>
      <c r="B107" s="59"/>
      <c r="C107" s="60"/>
      <c r="D107" s="61"/>
      <c r="E107" s="29"/>
      <c r="F107" s="29"/>
      <c r="G107" s="57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30"/>
      <c r="Z107" s="30"/>
    </row>
    <row r="108" spans="1:26" ht="14.25" customHeight="1" x14ac:dyDescent="0.3">
      <c r="A108" s="62"/>
      <c r="B108" s="59"/>
      <c r="C108" s="60"/>
      <c r="D108" s="61"/>
      <c r="E108" s="29"/>
      <c r="F108" s="29"/>
      <c r="G108" s="57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30"/>
      <c r="Z108" s="30"/>
    </row>
    <row r="109" spans="1:26" ht="14.25" customHeight="1" x14ac:dyDescent="0.3">
      <c r="A109" s="62"/>
      <c r="B109" s="59"/>
      <c r="C109" s="60"/>
      <c r="D109" s="61"/>
      <c r="E109" s="29"/>
      <c r="F109" s="29"/>
      <c r="G109" s="57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30"/>
      <c r="Z109" s="30"/>
    </row>
    <row r="110" spans="1:26" ht="14.25" customHeight="1" x14ac:dyDescent="0.3">
      <c r="A110" s="62"/>
      <c r="B110" s="59"/>
      <c r="C110" s="60"/>
      <c r="D110" s="61"/>
      <c r="E110" s="29"/>
      <c r="F110" s="29"/>
      <c r="G110" s="57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30"/>
      <c r="Z110" s="30"/>
    </row>
    <row r="111" spans="1:26" ht="14.25" customHeight="1" x14ac:dyDescent="0.3">
      <c r="A111" s="62"/>
      <c r="B111" s="59"/>
      <c r="C111" s="60"/>
      <c r="D111" s="61"/>
      <c r="E111" s="29"/>
      <c r="F111" s="29"/>
      <c r="G111" s="57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30"/>
      <c r="Z111" s="30"/>
    </row>
    <row r="112" spans="1:26" ht="14.25" customHeight="1" x14ac:dyDescent="0.3">
      <c r="A112" s="62"/>
      <c r="B112" s="59"/>
      <c r="C112" s="60"/>
      <c r="D112" s="61"/>
      <c r="E112" s="29"/>
      <c r="F112" s="29"/>
      <c r="G112" s="57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30"/>
      <c r="Z112" s="30"/>
    </row>
    <row r="113" spans="1:26" ht="14.25" customHeight="1" x14ac:dyDescent="0.3">
      <c r="A113" s="62"/>
      <c r="B113" s="59"/>
      <c r="C113" s="60"/>
      <c r="D113" s="61"/>
      <c r="E113" s="29"/>
      <c r="F113" s="29"/>
      <c r="G113" s="57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30"/>
      <c r="Z113" s="30"/>
    </row>
    <row r="114" spans="1:26" ht="14.25" customHeight="1" x14ac:dyDescent="0.3">
      <c r="A114" s="62"/>
      <c r="B114" s="59"/>
      <c r="C114" s="60"/>
      <c r="D114" s="61"/>
      <c r="E114" s="29"/>
      <c r="F114" s="29"/>
      <c r="G114" s="57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30"/>
      <c r="Z114" s="30"/>
    </row>
    <row r="115" spans="1:26" ht="14.25" customHeight="1" x14ac:dyDescent="0.3">
      <c r="A115" s="62"/>
      <c r="B115" s="59"/>
      <c r="C115" s="60"/>
      <c r="D115" s="61"/>
      <c r="E115" s="29"/>
      <c r="F115" s="29"/>
      <c r="G115" s="57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30"/>
      <c r="Z115" s="30"/>
    </row>
    <row r="116" spans="1:26" ht="14.25" customHeight="1" x14ac:dyDescent="0.3">
      <c r="A116" s="62"/>
      <c r="B116" s="59"/>
      <c r="C116" s="60"/>
      <c r="D116" s="61"/>
      <c r="E116" s="29"/>
      <c r="F116" s="29"/>
      <c r="G116" s="57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30"/>
      <c r="Z116" s="30"/>
    </row>
    <row r="117" spans="1:26" ht="14.25" customHeight="1" x14ac:dyDescent="0.3">
      <c r="A117" s="62"/>
      <c r="B117" s="59"/>
      <c r="C117" s="60"/>
      <c r="D117" s="61"/>
      <c r="E117" s="29"/>
      <c r="F117" s="29"/>
      <c r="G117" s="57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30"/>
      <c r="Z117" s="30"/>
    </row>
    <row r="118" spans="1:26" ht="14.25" customHeight="1" x14ac:dyDescent="0.3">
      <c r="A118" s="62"/>
      <c r="B118" s="59"/>
      <c r="C118" s="60"/>
      <c r="D118" s="61"/>
      <c r="E118" s="29"/>
      <c r="F118" s="29"/>
      <c r="G118" s="57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30"/>
      <c r="Z118" s="30"/>
    </row>
    <row r="119" spans="1:26" ht="14.25" customHeight="1" x14ac:dyDescent="0.3">
      <c r="A119" s="62"/>
      <c r="B119" s="59"/>
      <c r="C119" s="60"/>
      <c r="D119" s="61"/>
      <c r="E119" s="29"/>
      <c r="F119" s="29"/>
      <c r="G119" s="57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30"/>
      <c r="Z119" s="30"/>
    </row>
    <row r="120" spans="1:26" ht="14.25" customHeight="1" x14ac:dyDescent="0.3">
      <c r="A120" s="62"/>
      <c r="B120" s="59"/>
      <c r="C120" s="60"/>
      <c r="D120" s="61"/>
      <c r="E120" s="29"/>
      <c r="F120" s="29"/>
      <c r="G120" s="57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30"/>
      <c r="Z120" s="30"/>
    </row>
    <row r="121" spans="1:26" ht="14.25" customHeight="1" x14ac:dyDescent="0.3">
      <c r="A121" s="62"/>
      <c r="B121" s="59"/>
      <c r="C121" s="60"/>
      <c r="D121" s="61"/>
      <c r="E121" s="29"/>
      <c r="F121" s="29"/>
      <c r="G121" s="57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30"/>
      <c r="Z121" s="30"/>
    </row>
    <row r="122" spans="1:26" ht="14.25" customHeight="1" x14ac:dyDescent="0.3">
      <c r="A122" s="62"/>
      <c r="B122" s="59"/>
      <c r="C122" s="60"/>
      <c r="D122" s="61"/>
      <c r="E122" s="29"/>
      <c r="F122" s="29"/>
      <c r="G122" s="57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30"/>
      <c r="Z122" s="30"/>
    </row>
    <row r="123" spans="1:26" ht="14.25" customHeight="1" x14ac:dyDescent="0.3">
      <c r="A123" s="62"/>
      <c r="B123" s="59"/>
      <c r="C123" s="60"/>
      <c r="D123" s="61"/>
      <c r="E123" s="29"/>
      <c r="F123" s="29"/>
      <c r="G123" s="57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30"/>
      <c r="Z123" s="30"/>
    </row>
    <row r="124" spans="1:26" ht="14.25" customHeight="1" x14ac:dyDescent="0.3">
      <c r="A124" s="62"/>
      <c r="B124" s="59"/>
      <c r="C124" s="60"/>
      <c r="D124" s="61"/>
      <c r="E124" s="29"/>
      <c r="F124" s="29"/>
      <c r="G124" s="57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30"/>
      <c r="Z124" s="30"/>
    </row>
    <row r="125" spans="1:26" ht="14.25" customHeight="1" x14ac:dyDescent="0.3">
      <c r="A125" s="62"/>
      <c r="B125" s="59"/>
      <c r="C125" s="60"/>
      <c r="D125" s="61"/>
      <c r="E125" s="29"/>
      <c r="F125" s="29"/>
      <c r="G125" s="57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30"/>
      <c r="Z125" s="30"/>
    </row>
    <row r="126" spans="1:26" ht="14.25" customHeight="1" x14ac:dyDescent="0.3">
      <c r="A126" s="62"/>
      <c r="B126" s="59"/>
      <c r="C126" s="60"/>
      <c r="D126" s="61"/>
      <c r="E126" s="29"/>
      <c r="F126" s="29"/>
      <c r="G126" s="57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30"/>
      <c r="Z126" s="30"/>
    </row>
    <row r="127" spans="1:26" ht="14.25" customHeight="1" x14ac:dyDescent="0.3">
      <c r="A127" s="62"/>
      <c r="B127" s="59"/>
      <c r="C127" s="60"/>
      <c r="D127" s="61"/>
      <c r="E127" s="29"/>
      <c r="F127" s="29"/>
      <c r="G127" s="57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30"/>
      <c r="Z127" s="30"/>
    </row>
    <row r="128" spans="1:26" ht="14.25" customHeight="1" x14ac:dyDescent="0.3">
      <c r="A128" s="62"/>
      <c r="B128" s="59"/>
      <c r="C128" s="60"/>
      <c r="D128" s="61"/>
      <c r="E128" s="29"/>
      <c r="F128" s="29"/>
      <c r="G128" s="57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30"/>
      <c r="Z128" s="30"/>
    </row>
    <row r="129" spans="1:26" ht="14.25" customHeight="1" x14ac:dyDescent="0.3">
      <c r="A129" s="62"/>
      <c r="B129" s="59"/>
      <c r="C129" s="60"/>
      <c r="D129" s="61"/>
      <c r="E129" s="29"/>
      <c r="F129" s="29"/>
      <c r="G129" s="57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30"/>
      <c r="Z129" s="30"/>
    </row>
    <row r="130" spans="1:26" ht="14.25" customHeight="1" x14ac:dyDescent="0.3">
      <c r="A130" s="62"/>
      <c r="B130" s="59"/>
      <c r="C130" s="60"/>
      <c r="D130" s="61"/>
      <c r="E130" s="29"/>
      <c r="F130" s="29"/>
      <c r="G130" s="57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30"/>
      <c r="Z130" s="30"/>
    </row>
    <row r="131" spans="1:26" ht="14.25" customHeight="1" x14ac:dyDescent="0.3">
      <c r="A131" s="62"/>
      <c r="B131" s="59"/>
      <c r="C131" s="60"/>
      <c r="D131" s="61"/>
      <c r="E131" s="29"/>
      <c r="F131" s="29"/>
      <c r="G131" s="57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30"/>
      <c r="Z131" s="30"/>
    </row>
    <row r="132" spans="1:26" ht="14.25" customHeight="1" x14ac:dyDescent="0.3">
      <c r="A132" s="62"/>
      <c r="B132" s="59"/>
      <c r="C132" s="60"/>
      <c r="D132" s="61"/>
      <c r="E132" s="29"/>
      <c r="F132" s="29"/>
      <c r="G132" s="57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30"/>
      <c r="Z132" s="30"/>
    </row>
    <row r="133" spans="1:26" ht="14.25" customHeight="1" x14ac:dyDescent="0.3">
      <c r="A133" s="62"/>
      <c r="B133" s="59"/>
      <c r="C133" s="60"/>
      <c r="D133" s="61"/>
      <c r="E133" s="29"/>
      <c r="F133" s="29"/>
      <c r="G133" s="57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30"/>
      <c r="Z133" s="30"/>
    </row>
    <row r="134" spans="1:26" ht="14.25" customHeight="1" x14ac:dyDescent="0.3">
      <c r="A134" s="62"/>
      <c r="B134" s="59"/>
      <c r="C134" s="60"/>
      <c r="D134" s="61"/>
      <c r="E134" s="29"/>
      <c r="F134" s="29"/>
      <c r="G134" s="57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30"/>
      <c r="Z134" s="30"/>
    </row>
    <row r="135" spans="1:26" ht="14.25" customHeight="1" x14ac:dyDescent="0.3">
      <c r="A135" s="62"/>
      <c r="B135" s="59"/>
      <c r="C135" s="60"/>
      <c r="D135" s="61"/>
      <c r="E135" s="29"/>
      <c r="F135" s="29"/>
      <c r="G135" s="57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30"/>
      <c r="Z135" s="30"/>
    </row>
    <row r="136" spans="1:26" ht="14.25" customHeight="1" x14ac:dyDescent="0.3">
      <c r="A136" s="62"/>
      <c r="B136" s="59"/>
      <c r="C136" s="60"/>
      <c r="D136" s="61"/>
      <c r="E136" s="29"/>
      <c r="F136" s="29"/>
      <c r="G136" s="57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30"/>
      <c r="Z136" s="30"/>
    </row>
    <row r="137" spans="1:26" ht="14.25" customHeight="1" x14ac:dyDescent="0.3">
      <c r="A137" s="62"/>
      <c r="B137" s="59"/>
      <c r="C137" s="60"/>
      <c r="D137" s="61"/>
      <c r="E137" s="29"/>
      <c r="F137" s="29"/>
      <c r="G137" s="57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30"/>
      <c r="Z137" s="30"/>
    </row>
    <row r="138" spans="1:26" ht="14.25" customHeight="1" x14ac:dyDescent="0.3">
      <c r="A138" s="62"/>
      <c r="B138" s="59"/>
      <c r="C138" s="60"/>
      <c r="D138" s="61"/>
      <c r="E138" s="29"/>
      <c r="F138" s="29"/>
      <c r="G138" s="57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30"/>
      <c r="Z138" s="30"/>
    </row>
    <row r="139" spans="1:26" ht="14.25" customHeight="1" x14ac:dyDescent="0.3">
      <c r="A139" s="62"/>
      <c r="B139" s="59"/>
      <c r="C139" s="60"/>
      <c r="D139" s="61"/>
      <c r="E139" s="29"/>
      <c r="F139" s="29"/>
      <c r="G139" s="57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30"/>
      <c r="Z139" s="30"/>
    </row>
    <row r="140" spans="1:26" ht="14.25" customHeight="1" x14ac:dyDescent="0.3">
      <c r="A140" s="62"/>
      <c r="B140" s="59"/>
      <c r="C140" s="60"/>
      <c r="D140" s="61"/>
      <c r="E140" s="29"/>
      <c r="F140" s="29"/>
      <c r="G140" s="57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30"/>
      <c r="Z140" s="30"/>
    </row>
    <row r="141" spans="1:26" ht="14.25" customHeight="1" x14ac:dyDescent="0.3">
      <c r="A141" s="62"/>
      <c r="B141" s="59"/>
      <c r="C141" s="60"/>
      <c r="D141" s="61"/>
      <c r="E141" s="29"/>
      <c r="F141" s="29"/>
      <c r="G141" s="57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30"/>
      <c r="Z141" s="30"/>
    </row>
    <row r="142" spans="1:26" ht="14.25" customHeight="1" x14ac:dyDescent="0.3">
      <c r="A142" s="62"/>
      <c r="B142" s="59"/>
      <c r="C142" s="60"/>
      <c r="D142" s="61"/>
      <c r="E142" s="29"/>
      <c r="F142" s="29"/>
      <c r="G142" s="57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30"/>
      <c r="Z142" s="30"/>
    </row>
    <row r="143" spans="1:26" ht="14.25" customHeight="1" x14ac:dyDescent="0.3">
      <c r="A143" s="62"/>
      <c r="B143" s="59"/>
      <c r="C143" s="60"/>
      <c r="D143" s="61"/>
      <c r="E143" s="29"/>
      <c r="F143" s="29"/>
      <c r="G143" s="57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30"/>
      <c r="Z143" s="30"/>
    </row>
    <row r="144" spans="1:26" ht="14.25" customHeight="1" x14ac:dyDescent="0.3">
      <c r="A144" s="62"/>
      <c r="B144" s="59"/>
      <c r="C144" s="60"/>
      <c r="D144" s="61"/>
      <c r="E144" s="29"/>
      <c r="F144" s="29"/>
      <c r="G144" s="57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30"/>
      <c r="Z144" s="30"/>
    </row>
    <row r="145" spans="1:26" ht="14.25" customHeight="1" x14ac:dyDescent="0.3">
      <c r="A145" s="62"/>
      <c r="B145" s="59"/>
      <c r="C145" s="60"/>
      <c r="D145" s="61"/>
      <c r="E145" s="29"/>
      <c r="F145" s="29"/>
      <c r="G145" s="57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30"/>
      <c r="Z145" s="30"/>
    </row>
    <row r="146" spans="1:26" ht="14.25" customHeight="1" x14ac:dyDescent="0.3">
      <c r="A146" s="62"/>
      <c r="B146" s="59"/>
      <c r="C146" s="60"/>
      <c r="D146" s="61"/>
      <c r="E146" s="29"/>
      <c r="F146" s="29"/>
      <c r="G146" s="57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30"/>
      <c r="Z146" s="30"/>
    </row>
    <row r="147" spans="1:26" ht="14.25" customHeight="1" x14ac:dyDescent="0.3">
      <c r="A147" s="62"/>
      <c r="B147" s="59"/>
      <c r="C147" s="60"/>
      <c r="D147" s="61"/>
      <c r="E147" s="29"/>
      <c r="F147" s="29"/>
      <c r="G147" s="57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30"/>
      <c r="Z147" s="30"/>
    </row>
    <row r="148" spans="1:26" ht="14.25" customHeight="1" x14ac:dyDescent="0.3">
      <c r="A148" s="62"/>
      <c r="B148" s="59"/>
      <c r="C148" s="60"/>
      <c r="D148" s="61"/>
      <c r="E148" s="29"/>
      <c r="F148" s="29"/>
      <c r="G148" s="57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30"/>
      <c r="Z148" s="30"/>
    </row>
    <row r="149" spans="1:26" ht="14.25" customHeight="1" x14ac:dyDescent="0.3">
      <c r="A149" s="62"/>
      <c r="B149" s="59"/>
      <c r="C149" s="60"/>
      <c r="D149" s="61"/>
      <c r="E149" s="29"/>
      <c r="F149" s="29"/>
      <c r="G149" s="57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30"/>
      <c r="Z149" s="30"/>
    </row>
    <row r="150" spans="1:26" ht="14.25" customHeight="1" x14ac:dyDescent="0.3">
      <c r="A150" s="62"/>
      <c r="B150" s="59"/>
      <c r="C150" s="60"/>
      <c r="D150" s="61"/>
      <c r="E150" s="29"/>
      <c r="F150" s="29"/>
      <c r="G150" s="57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30"/>
      <c r="Z150" s="30"/>
    </row>
    <row r="151" spans="1:26" ht="14.25" customHeight="1" x14ac:dyDescent="0.3">
      <c r="A151" s="62"/>
      <c r="B151" s="59"/>
      <c r="C151" s="60"/>
      <c r="D151" s="61"/>
      <c r="E151" s="29"/>
      <c r="F151" s="29"/>
      <c r="G151" s="57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30"/>
      <c r="Z151" s="30"/>
    </row>
    <row r="152" spans="1:26" ht="14.25" customHeight="1" x14ac:dyDescent="0.3">
      <c r="A152" s="62"/>
      <c r="B152" s="59"/>
      <c r="C152" s="60"/>
      <c r="D152" s="61"/>
      <c r="E152" s="29"/>
      <c r="F152" s="29"/>
      <c r="G152" s="57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30"/>
      <c r="Z152" s="30"/>
    </row>
    <row r="153" spans="1:26" ht="14.25" customHeight="1" x14ac:dyDescent="0.3">
      <c r="A153" s="62"/>
      <c r="B153" s="59"/>
      <c r="C153" s="60"/>
      <c r="D153" s="61"/>
      <c r="E153" s="29"/>
      <c r="F153" s="29"/>
      <c r="G153" s="57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30"/>
      <c r="Z153" s="30"/>
    </row>
    <row r="154" spans="1:26" ht="14.25" customHeight="1" x14ac:dyDescent="0.3">
      <c r="A154" s="62"/>
      <c r="B154" s="59"/>
      <c r="C154" s="60"/>
      <c r="D154" s="61"/>
      <c r="E154" s="29"/>
      <c r="F154" s="29"/>
      <c r="G154" s="57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30"/>
      <c r="Z154" s="30"/>
    </row>
    <row r="155" spans="1:26" ht="14.25" customHeight="1" x14ac:dyDescent="0.3">
      <c r="A155" s="62"/>
      <c r="B155" s="59"/>
      <c r="C155" s="60"/>
      <c r="D155" s="61"/>
      <c r="E155" s="29"/>
      <c r="F155" s="29"/>
      <c r="G155" s="57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30"/>
      <c r="Z155" s="30"/>
    </row>
    <row r="156" spans="1:26" ht="14.25" customHeight="1" x14ac:dyDescent="0.3">
      <c r="A156" s="62"/>
      <c r="B156" s="59"/>
      <c r="C156" s="60"/>
      <c r="D156" s="61"/>
      <c r="E156" s="29"/>
      <c r="F156" s="29"/>
      <c r="G156" s="57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30"/>
      <c r="Z156" s="30"/>
    </row>
    <row r="157" spans="1:26" ht="14.25" customHeight="1" x14ac:dyDescent="0.3">
      <c r="A157" s="62"/>
      <c r="B157" s="59"/>
      <c r="C157" s="60"/>
      <c r="D157" s="61"/>
      <c r="E157" s="29"/>
      <c r="F157" s="29"/>
      <c r="G157" s="57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30"/>
      <c r="Z157" s="30"/>
    </row>
    <row r="158" spans="1:26" ht="14.25" customHeight="1" x14ac:dyDescent="0.3">
      <c r="A158" s="62"/>
      <c r="B158" s="59"/>
      <c r="C158" s="60"/>
      <c r="D158" s="61"/>
      <c r="E158" s="29"/>
      <c r="F158" s="29"/>
      <c r="G158" s="57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30"/>
      <c r="Z158" s="30"/>
    </row>
    <row r="159" spans="1:26" ht="14.25" customHeight="1" x14ac:dyDescent="0.3">
      <c r="A159" s="62"/>
      <c r="B159" s="59"/>
      <c r="C159" s="60"/>
      <c r="D159" s="61"/>
      <c r="E159" s="29"/>
      <c r="F159" s="29"/>
      <c r="G159" s="57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30"/>
      <c r="Z159" s="30"/>
    </row>
    <row r="160" spans="1:26" ht="14.25" customHeight="1" x14ac:dyDescent="0.3">
      <c r="A160" s="62"/>
      <c r="B160" s="59"/>
      <c r="C160" s="60"/>
      <c r="D160" s="61"/>
      <c r="E160" s="29"/>
      <c r="F160" s="29"/>
      <c r="G160" s="57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30"/>
      <c r="Z160" s="30"/>
    </row>
    <row r="161" spans="1:26" ht="14.25" customHeight="1" x14ac:dyDescent="0.3">
      <c r="A161" s="62"/>
      <c r="B161" s="59"/>
      <c r="C161" s="60"/>
      <c r="D161" s="61"/>
      <c r="E161" s="29"/>
      <c r="F161" s="29"/>
      <c r="G161" s="57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30"/>
      <c r="Z161" s="30"/>
    </row>
    <row r="162" spans="1:26" ht="14.25" customHeight="1" x14ac:dyDescent="0.3">
      <c r="A162" s="62"/>
      <c r="B162" s="59"/>
      <c r="C162" s="60"/>
      <c r="D162" s="61"/>
      <c r="E162" s="29"/>
      <c r="F162" s="29"/>
      <c r="G162" s="57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30"/>
      <c r="Z162" s="30"/>
    </row>
    <row r="163" spans="1:26" ht="14.25" customHeight="1" x14ac:dyDescent="0.3">
      <c r="A163" s="62"/>
      <c r="B163" s="59"/>
      <c r="C163" s="60"/>
      <c r="D163" s="61"/>
      <c r="E163" s="29"/>
      <c r="F163" s="29"/>
      <c r="G163" s="57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30"/>
      <c r="Z163" s="30"/>
    </row>
    <row r="164" spans="1:26" ht="14.25" customHeight="1" x14ac:dyDescent="0.3">
      <c r="A164" s="62"/>
      <c r="B164" s="59"/>
      <c r="C164" s="60"/>
      <c r="D164" s="61"/>
      <c r="E164" s="29"/>
      <c r="F164" s="29"/>
      <c r="G164" s="57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30"/>
      <c r="Z164" s="30"/>
    </row>
    <row r="165" spans="1:26" ht="14.25" customHeight="1" x14ac:dyDescent="0.3">
      <c r="A165" s="62"/>
      <c r="B165" s="59"/>
      <c r="C165" s="60"/>
      <c r="D165" s="61"/>
      <c r="E165" s="29"/>
      <c r="F165" s="29"/>
      <c r="G165" s="57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30"/>
      <c r="Z165" s="30"/>
    </row>
    <row r="166" spans="1:26" ht="14.25" customHeight="1" x14ac:dyDescent="0.3">
      <c r="A166" s="62"/>
      <c r="B166" s="59"/>
      <c r="C166" s="60"/>
      <c r="D166" s="61"/>
      <c r="E166" s="29"/>
      <c r="F166" s="29"/>
      <c r="G166" s="57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30"/>
      <c r="Z166" s="30"/>
    </row>
    <row r="167" spans="1:26" ht="14.25" customHeight="1" x14ac:dyDescent="0.3">
      <c r="A167" s="62"/>
      <c r="B167" s="59"/>
      <c r="C167" s="60"/>
      <c r="D167" s="61"/>
      <c r="E167" s="29"/>
      <c r="F167" s="29"/>
      <c r="G167" s="57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30"/>
      <c r="Z167" s="30"/>
    </row>
    <row r="168" spans="1:26" ht="14.25" customHeight="1" x14ac:dyDescent="0.3">
      <c r="A168" s="62"/>
      <c r="B168" s="59"/>
      <c r="C168" s="60"/>
      <c r="D168" s="61"/>
      <c r="E168" s="29"/>
      <c r="F168" s="29"/>
      <c r="G168" s="57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30"/>
      <c r="Z168" s="30"/>
    </row>
    <row r="169" spans="1:26" ht="14.25" customHeight="1" x14ac:dyDescent="0.3">
      <c r="A169" s="62"/>
      <c r="B169" s="59"/>
      <c r="C169" s="60"/>
      <c r="D169" s="61"/>
      <c r="E169" s="29"/>
      <c r="F169" s="29"/>
      <c r="G169" s="57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30"/>
      <c r="Z169" s="30"/>
    </row>
    <row r="170" spans="1:26" ht="14.25" customHeight="1" x14ac:dyDescent="0.3">
      <c r="A170" s="62"/>
      <c r="B170" s="59"/>
      <c r="C170" s="60"/>
      <c r="D170" s="61"/>
      <c r="E170" s="29"/>
      <c r="F170" s="29"/>
      <c r="G170" s="57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30"/>
      <c r="Z170" s="30"/>
    </row>
    <row r="171" spans="1:26" ht="14.25" customHeight="1" x14ac:dyDescent="0.3">
      <c r="A171" s="62"/>
      <c r="B171" s="59"/>
      <c r="C171" s="60"/>
      <c r="D171" s="61"/>
      <c r="E171" s="29"/>
      <c r="F171" s="29"/>
      <c r="G171" s="57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30"/>
      <c r="Z171" s="30"/>
    </row>
    <row r="172" spans="1:26" ht="14.25" customHeight="1" x14ac:dyDescent="0.3">
      <c r="A172" s="62"/>
      <c r="B172" s="59"/>
      <c r="C172" s="60"/>
      <c r="D172" s="61"/>
      <c r="E172" s="29"/>
      <c r="F172" s="29"/>
      <c r="G172" s="57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30"/>
      <c r="Z172" s="30"/>
    </row>
    <row r="173" spans="1:26" ht="14.25" customHeight="1" x14ac:dyDescent="0.3">
      <c r="A173" s="62"/>
      <c r="B173" s="59"/>
      <c r="C173" s="60"/>
      <c r="D173" s="61"/>
      <c r="E173" s="29"/>
      <c r="F173" s="29"/>
      <c r="G173" s="57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30"/>
      <c r="Z173" s="30"/>
    </row>
    <row r="174" spans="1:26" ht="14.25" customHeight="1" x14ac:dyDescent="0.3">
      <c r="A174" s="62"/>
      <c r="B174" s="59"/>
      <c r="C174" s="60"/>
      <c r="D174" s="61"/>
      <c r="E174" s="29"/>
      <c r="F174" s="29"/>
      <c r="G174" s="57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30"/>
      <c r="Z174" s="30"/>
    </row>
    <row r="175" spans="1:26" ht="14.25" customHeight="1" x14ac:dyDescent="0.3">
      <c r="A175" s="62"/>
      <c r="B175" s="59"/>
      <c r="C175" s="60"/>
      <c r="D175" s="61"/>
      <c r="E175" s="29"/>
      <c r="F175" s="29"/>
      <c r="G175" s="57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30"/>
      <c r="Z175" s="30"/>
    </row>
    <row r="176" spans="1:26" ht="14.25" customHeight="1" x14ac:dyDescent="0.3">
      <c r="A176" s="62"/>
      <c r="B176" s="59"/>
      <c r="C176" s="60"/>
      <c r="D176" s="61"/>
      <c r="E176" s="29"/>
      <c r="F176" s="29"/>
      <c r="G176" s="57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30"/>
      <c r="Z176" s="30"/>
    </row>
    <row r="177" spans="1:26" ht="14.25" customHeight="1" x14ac:dyDescent="0.3">
      <c r="A177" s="62"/>
      <c r="B177" s="59"/>
      <c r="C177" s="60"/>
      <c r="D177" s="61"/>
      <c r="E177" s="29"/>
      <c r="F177" s="29"/>
      <c r="G177" s="57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30"/>
      <c r="Z177" s="30"/>
    </row>
    <row r="178" spans="1:26" ht="14.25" customHeight="1" x14ac:dyDescent="0.3">
      <c r="A178" s="62"/>
      <c r="B178" s="59"/>
      <c r="C178" s="60"/>
      <c r="D178" s="61"/>
      <c r="E178" s="29"/>
      <c r="F178" s="29"/>
      <c r="G178" s="57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30"/>
      <c r="Z178" s="30"/>
    </row>
    <row r="179" spans="1:26" ht="14.25" customHeight="1" x14ac:dyDescent="0.3">
      <c r="A179" s="62"/>
      <c r="B179" s="59"/>
      <c r="C179" s="60"/>
      <c r="D179" s="61"/>
      <c r="E179" s="29"/>
      <c r="F179" s="29"/>
      <c r="G179" s="57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30"/>
      <c r="Z179" s="30"/>
    </row>
    <row r="180" spans="1:26" ht="14.25" customHeight="1" x14ac:dyDescent="0.3">
      <c r="A180" s="62"/>
      <c r="B180" s="59"/>
      <c r="C180" s="60"/>
      <c r="D180" s="61"/>
      <c r="E180" s="29"/>
      <c r="F180" s="29"/>
      <c r="G180" s="57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30"/>
      <c r="Z180" s="30"/>
    </row>
    <row r="181" spans="1:26" ht="14.25" customHeight="1" x14ac:dyDescent="0.3">
      <c r="A181" s="62"/>
      <c r="B181" s="59"/>
      <c r="C181" s="60"/>
      <c r="D181" s="61"/>
      <c r="E181" s="29"/>
      <c r="F181" s="29"/>
      <c r="G181" s="57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30"/>
      <c r="Z181" s="30"/>
    </row>
    <row r="182" spans="1:26" ht="14.25" customHeight="1" x14ac:dyDescent="0.3">
      <c r="A182" s="62"/>
      <c r="B182" s="59"/>
      <c r="C182" s="60"/>
      <c r="D182" s="61"/>
      <c r="E182" s="29"/>
      <c r="F182" s="29"/>
      <c r="G182" s="57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30"/>
      <c r="Z182" s="30"/>
    </row>
    <row r="183" spans="1:26" ht="14.25" customHeight="1" x14ac:dyDescent="0.3">
      <c r="A183" s="62"/>
      <c r="B183" s="59"/>
      <c r="C183" s="60"/>
      <c r="D183" s="61"/>
      <c r="E183" s="29"/>
      <c r="F183" s="29"/>
      <c r="G183" s="57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30"/>
      <c r="Z183" s="30"/>
    </row>
    <row r="184" spans="1:26" ht="14.25" customHeight="1" x14ac:dyDescent="0.3">
      <c r="A184" s="62"/>
      <c r="B184" s="59"/>
      <c r="C184" s="60"/>
      <c r="D184" s="61"/>
      <c r="E184" s="29"/>
      <c r="F184" s="29"/>
      <c r="G184" s="57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30"/>
      <c r="Z184" s="30"/>
    </row>
    <row r="185" spans="1:26" ht="14.25" customHeight="1" x14ac:dyDescent="0.3">
      <c r="A185" s="62"/>
      <c r="B185" s="59"/>
      <c r="C185" s="60"/>
      <c r="D185" s="61"/>
      <c r="E185" s="29"/>
      <c r="F185" s="29"/>
      <c r="G185" s="57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30"/>
      <c r="Z185" s="30"/>
    </row>
    <row r="186" spans="1:26" ht="14.25" customHeight="1" x14ac:dyDescent="0.3">
      <c r="A186" s="62"/>
      <c r="B186" s="59"/>
      <c r="C186" s="60"/>
      <c r="D186" s="61"/>
      <c r="E186" s="29"/>
      <c r="F186" s="29"/>
      <c r="G186" s="57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30"/>
      <c r="Z186" s="30"/>
    </row>
    <row r="187" spans="1:26" ht="14.25" customHeight="1" x14ac:dyDescent="0.3">
      <c r="A187" s="62"/>
      <c r="B187" s="59"/>
      <c r="C187" s="60"/>
      <c r="D187" s="61"/>
      <c r="E187" s="29"/>
      <c r="F187" s="29"/>
      <c r="G187" s="57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30"/>
      <c r="Z187" s="30"/>
    </row>
    <row r="188" spans="1:26" ht="14.25" customHeight="1" x14ac:dyDescent="0.3">
      <c r="A188" s="62"/>
      <c r="B188" s="59"/>
      <c r="C188" s="60"/>
      <c r="D188" s="61"/>
      <c r="E188" s="29"/>
      <c r="F188" s="29"/>
      <c r="G188" s="57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30"/>
      <c r="Z188" s="30"/>
    </row>
    <row r="189" spans="1:26" ht="14.25" customHeight="1" x14ac:dyDescent="0.3">
      <c r="A189" s="62"/>
      <c r="B189" s="59"/>
      <c r="C189" s="60"/>
      <c r="D189" s="61"/>
      <c r="E189" s="29"/>
      <c r="F189" s="29"/>
      <c r="G189" s="57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30"/>
      <c r="Z189" s="30"/>
    </row>
    <row r="190" spans="1:26" ht="14.25" customHeight="1" x14ac:dyDescent="0.3">
      <c r="A190" s="62"/>
      <c r="B190" s="59"/>
      <c r="C190" s="60"/>
      <c r="D190" s="61"/>
      <c r="E190" s="29"/>
      <c r="F190" s="29"/>
      <c r="G190" s="57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30"/>
      <c r="Z190" s="30"/>
    </row>
    <row r="191" spans="1:26" ht="14.25" customHeight="1" x14ac:dyDescent="0.3">
      <c r="A191" s="62"/>
      <c r="B191" s="59"/>
      <c r="C191" s="60"/>
      <c r="D191" s="61"/>
      <c r="E191" s="29"/>
      <c r="F191" s="29"/>
      <c r="G191" s="57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30"/>
      <c r="Z191" s="30"/>
    </row>
    <row r="192" spans="1:26" ht="14.25" customHeight="1" x14ac:dyDescent="0.3">
      <c r="A192" s="62"/>
      <c r="B192" s="59"/>
      <c r="C192" s="60"/>
      <c r="D192" s="61"/>
      <c r="E192" s="29"/>
      <c r="F192" s="29"/>
      <c r="G192" s="57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30"/>
      <c r="Z192" s="30"/>
    </row>
    <row r="193" spans="1:26" ht="14.25" customHeight="1" x14ac:dyDescent="0.3">
      <c r="A193" s="62"/>
      <c r="B193" s="59"/>
      <c r="C193" s="60"/>
      <c r="D193" s="61"/>
      <c r="E193" s="29"/>
      <c r="F193" s="29"/>
      <c r="G193" s="57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30"/>
      <c r="Z193" s="30"/>
    </row>
    <row r="194" spans="1:26" ht="14.25" customHeight="1" x14ac:dyDescent="0.3">
      <c r="A194" s="62"/>
      <c r="B194" s="59"/>
      <c r="C194" s="60"/>
      <c r="D194" s="61"/>
      <c r="E194" s="29"/>
      <c r="F194" s="29"/>
      <c r="G194" s="57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30"/>
      <c r="Z194" s="30"/>
    </row>
    <row r="195" spans="1:26" ht="14.25" customHeight="1" x14ac:dyDescent="0.3">
      <c r="A195" s="62"/>
      <c r="B195" s="59"/>
      <c r="C195" s="60"/>
      <c r="D195" s="61"/>
      <c r="E195" s="29"/>
      <c r="F195" s="29"/>
      <c r="G195" s="57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30"/>
      <c r="Z195" s="30"/>
    </row>
    <row r="196" spans="1:26" ht="14.25" customHeight="1" x14ac:dyDescent="0.3">
      <c r="A196" s="62"/>
      <c r="B196" s="59"/>
      <c r="C196" s="60"/>
      <c r="D196" s="61"/>
      <c r="E196" s="29"/>
      <c r="F196" s="29"/>
      <c r="G196" s="57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30"/>
      <c r="Z196" s="30"/>
    </row>
    <row r="197" spans="1:26" ht="14.25" customHeight="1" x14ac:dyDescent="0.3">
      <c r="A197" s="62"/>
      <c r="B197" s="59"/>
      <c r="C197" s="60"/>
      <c r="D197" s="61"/>
      <c r="E197" s="29"/>
      <c r="F197" s="29"/>
      <c r="G197" s="57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30"/>
      <c r="Z197" s="30"/>
    </row>
    <row r="198" spans="1:26" ht="14.25" customHeight="1" x14ac:dyDescent="0.3">
      <c r="A198" s="62"/>
      <c r="B198" s="59"/>
      <c r="C198" s="60"/>
      <c r="D198" s="61"/>
      <c r="E198" s="29"/>
      <c r="F198" s="29"/>
      <c r="G198" s="57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30"/>
      <c r="Z198" s="30"/>
    </row>
    <row r="199" spans="1:26" ht="14.25" customHeight="1" x14ac:dyDescent="0.3">
      <c r="A199" s="62"/>
      <c r="B199" s="59"/>
      <c r="C199" s="60"/>
      <c r="D199" s="61"/>
      <c r="E199" s="29"/>
      <c r="F199" s="29"/>
      <c r="G199" s="57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30"/>
      <c r="Z199" s="30"/>
    </row>
    <row r="200" spans="1:26" ht="14.25" customHeight="1" x14ac:dyDescent="0.3">
      <c r="A200" s="62"/>
      <c r="B200" s="59"/>
      <c r="C200" s="60"/>
      <c r="D200" s="61"/>
      <c r="E200" s="29"/>
      <c r="F200" s="29"/>
      <c r="G200" s="57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30"/>
      <c r="Z200" s="30"/>
    </row>
    <row r="201" spans="1:26" ht="14.25" customHeight="1" x14ac:dyDescent="0.3">
      <c r="A201" s="62"/>
      <c r="B201" s="59"/>
      <c r="C201" s="60"/>
      <c r="D201" s="61"/>
      <c r="E201" s="29"/>
      <c r="F201" s="29"/>
      <c r="G201" s="57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30"/>
      <c r="Z201" s="30"/>
    </row>
    <row r="202" spans="1:26" ht="14.25" customHeight="1" x14ac:dyDescent="0.3">
      <c r="A202" s="62"/>
      <c r="B202" s="59"/>
      <c r="C202" s="60"/>
      <c r="D202" s="61"/>
      <c r="E202" s="29"/>
      <c r="F202" s="29"/>
      <c r="G202" s="57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30"/>
      <c r="Z202" s="30"/>
    </row>
    <row r="203" spans="1:26" ht="14.25" customHeight="1" x14ac:dyDescent="0.3">
      <c r="A203" s="62"/>
      <c r="B203" s="59"/>
      <c r="C203" s="60"/>
      <c r="D203" s="61"/>
      <c r="E203" s="29"/>
      <c r="F203" s="29"/>
      <c r="G203" s="57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30"/>
      <c r="Z203" s="30"/>
    </row>
    <row r="204" spans="1:26" ht="14.25" customHeight="1" x14ac:dyDescent="0.3">
      <c r="A204" s="62"/>
      <c r="B204" s="59"/>
      <c r="C204" s="60"/>
      <c r="D204" s="61"/>
      <c r="E204" s="29"/>
      <c r="F204" s="29"/>
      <c r="G204" s="57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30"/>
      <c r="Z204" s="30"/>
    </row>
    <row r="205" spans="1:26" ht="14.25" customHeight="1" x14ac:dyDescent="0.3">
      <c r="A205" s="62"/>
      <c r="B205" s="59"/>
      <c r="C205" s="60"/>
      <c r="D205" s="61"/>
      <c r="E205" s="29"/>
      <c r="F205" s="29"/>
      <c r="G205" s="57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30"/>
      <c r="Z205" s="30"/>
    </row>
    <row r="206" spans="1:26" ht="14.25" customHeight="1" x14ac:dyDescent="0.3">
      <c r="A206" s="62"/>
      <c r="B206" s="59"/>
      <c r="C206" s="60"/>
      <c r="D206" s="61"/>
      <c r="E206" s="29"/>
      <c r="F206" s="29"/>
      <c r="G206" s="57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30"/>
      <c r="Z206" s="30"/>
    </row>
    <row r="207" spans="1:26" ht="14.25" customHeight="1" x14ac:dyDescent="0.3">
      <c r="A207" s="62"/>
      <c r="B207" s="59"/>
      <c r="C207" s="60"/>
      <c r="D207" s="61"/>
      <c r="E207" s="29"/>
      <c r="F207" s="29"/>
      <c r="G207" s="57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30"/>
      <c r="Z207" s="30"/>
    </row>
    <row r="208" spans="1:26" ht="14.25" customHeight="1" x14ac:dyDescent="0.3">
      <c r="A208" s="62"/>
      <c r="B208" s="59"/>
      <c r="C208" s="60"/>
      <c r="D208" s="61"/>
      <c r="E208" s="29"/>
      <c r="F208" s="29"/>
      <c r="G208" s="57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30"/>
      <c r="Z208" s="30"/>
    </row>
    <row r="209" spans="1:26" ht="14.25" customHeight="1" x14ac:dyDescent="0.3">
      <c r="A209" s="62"/>
      <c r="B209" s="59"/>
      <c r="C209" s="60"/>
      <c r="D209" s="61"/>
      <c r="E209" s="29"/>
      <c r="F209" s="29"/>
      <c r="G209" s="57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30"/>
      <c r="Z209" s="30"/>
    </row>
    <row r="210" spans="1:26" ht="14.25" customHeight="1" x14ac:dyDescent="0.3">
      <c r="A210" s="62"/>
      <c r="B210" s="59"/>
      <c r="C210" s="60"/>
      <c r="D210" s="61"/>
      <c r="E210" s="29"/>
      <c r="F210" s="29"/>
      <c r="G210" s="57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30"/>
      <c r="Z210" s="30"/>
    </row>
    <row r="211" spans="1:26" ht="14.25" customHeight="1" x14ac:dyDescent="0.3">
      <c r="A211" s="62"/>
      <c r="B211" s="59"/>
      <c r="C211" s="60"/>
      <c r="D211" s="61"/>
      <c r="E211" s="29"/>
      <c r="F211" s="29"/>
      <c r="G211" s="57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30"/>
      <c r="Z211" s="30"/>
    </row>
    <row r="212" spans="1:26" ht="14.25" customHeight="1" x14ac:dyDescent="0.3">
      <c r="A212" s="62"/>
      <c r="B212" s="59"/>
      <c r="C212" s="60"/>
      <c r="D212" s="61"/>
      <c r="E212" s="29"/>
      <c r="F212" s="29"/>
      <c r="G212" s="57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30"/>
      <c r="Z212" s="30"/>
    </row>
    <row r="213" spans="1:26" ht="14.25" customHeight="1" x14ac:dyDescent="0.3">
      <c r="A213" s="62"/>
      <c r="B213" s="59"/>
      <c r="C213" s="60"/>
      <c r="D213" s="61"/>
      <c r="E213" s="29"/>
      <c r="F213" s="29"/>
      <c r="G213" s="57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30"/>
      <c r="Z213" s="30"/>
    </row>
    <row r="214" spans="1:26" ht="14.25" customHeight="1" x14ac:dyDescent="0.3">
      <c r="A214" s="62"/>
      <c r="B214" s="59"/>
      <c r="C214" s="60"/>
      <c r="D214" s="61"/>
      <c r="E214" s="29"/>
      <c r="F214" s="29"/>
      <c r="G214" s="57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30"/>
      <c r="Z214" s="30"/>
    </row>
    <row r="215" spans="1:26" ht="14.25" customHeight="1" x14ac:dyDescent="0.3">
      <c r="A215" s="62"/>
      <c r="B215" s="59"/>
      <c r="C215" s="60"/>
      <c r="D215" s="61"/>
      <c r="E215" s="29"/>
      <c r="F215" s="29"/>
      <c r="G215" s="57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30"/>
      <c r="Z215" s="30"/>
    </row>
    <row r="216" spans="1:26" ht="14.25" customHeight="1" x14ac:dyDescent="0.3">
      <c r="A216" s="62"/>
      <c r="B216" s="59"/>
      <c r="C216" s="60"/>
      <c r="D216" s="61"/>
      <c r="E216" s="29"/>
      <c r="F216" s="29"/>
      <c r="G216" s="57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30"/>
      <c r="Z216" s="30"/>
    </row>
    <row r="217" spans="1:26" ht="14.25" customHeight="1" x14ac:dyDescent="0.3">
      <c r="A217" s="62"/>
      <c r="B217" s="59"/>
      <c r="C217" s="60"/>
      <c r="D217" s="61"/>
      <c r="E217" s="29"/>
      <c r="F217" s="29"/>
      <c r="G217" s="57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30"/>
      <c r="Z217" s="30"/>
    </row>
    <row r="218" spans="1:26" ht="14.25" customHeight="1" x14ac:dyDescent="0.3">
      <c r="A218" s="62"/>
      <c r="B218" s="59"/>
      <c r="C218" s="60"/>
      <c r="D218" s="61"/>
      <c r="E218" s="29"/>
      <c r="F218" s="29"/>
      <c r="G218" s="57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30"/>
      <c r="Z218" s="30"/>
    </row>
    <row r="219" spans="1:26" ht="14.25" customHeight="1" x14ac:dyDescent="0.3">
      <c r="A219" s="62"/>
      <c r="B219" s="59"/>
      <c r="C219" s="60"/>
      <c r="D219" s="61"/>
      <c r="E219" s="29"/>
      <c r="F219" s="29"/>
      <c r="G219" s="57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30"/>
      <c r="Z219" s="30"/>
    </row>
    <row r="220" spans="1:26" ht="14.25" customHeight="1" x14ac:dyDescent="0.3">
      <c r="A220" s="62"/>
      <c r="B220" s="59"/>
      <c r="C220" s="60"/>
      <c r="D220" s="61"/>
      <c r="E220" s="29"/>
      <c r="F220" s="29"/>
      <c r="G220" s="57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30"/>
      <c r="Z220" s="30"/>
    </row>
    <row r="221" spans="1:26" ht="14.25" customHeight="1" x14ac:dyDescent="0.3">
      <c r="A221" s="62"/>
      <c r="B221" s="59"/>
      <c r="C221" s="60"/>
      <c r="D221" s="61"/>
      <c r="E221" s="29"/>
      <c r="F221" s="29"/>
      <c r="G221" s="57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30"/>
      <c r="Z221" s="30"/>
    </row>
    <row r="222" spans="1:26" ht="14.25" customHeight="1" x14ac:dyDescent="0.3">
      <c r="A222" s="62"/>
      <c r="B222" s="59"/>
      <c r="C222" s="60"/>
      <c r="D222" s="61"/>
      <c r="E222" s="29"/>
      <c r="F222" s="29"/>
      <c r="G222" s="57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30"/>
      <c r="Z222" s="30"/>
    </row>
    <row r="223" spans="1:26" ht="14.25" customHeight="1" x14ac:dyDescent="0.3">
      <c r="A223" s="62"/>
      <c r="B223" s="59"/>
      <c r="C223" s="60"/>
      <c r="D223" s="61"/>
      <c r="E223" s="29"/>
      <c r="F223" s="29"/>
      <c r="G223" s="57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30"/>
      <c r="Z223" s="30"/>
    </row>
    <row r="224" spans="1:26" ht="14.25" customHeight="1" x14ac:dyDescent="0.3">
      <c r="A224" s="62"/>
      <c r="B224" s="59"/>
      <c r="C224" s="60"/>
      <c r="D224" s="61"/>
      <c r="E224" s="29"/>
      <c r="F224" s="29"/>
      <c r="G224" s="57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30"/>
      <c r="Z224" s="30"/>
    </row>
    <row r="225" spans="1:26" ht="14.25" customHeight="1" x14ac:dyDescent="0.3">
      <c r="A225" s="62"/>
      <c r="B225" s="59"/>
      <c r="C225" s="60"/>
      <c r="D225" s="61"/>
      <c r="E225" s="29"/>
      <c r="F225" s="29"/>
      <c r="G225" s="57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30"/>
      <c r="Z225" s="30"/>
    </row>
    <row r="226" spans="1:26" ht="14.25" customHeight="1" x14ac:dyDescent="0.3">
      <c r="A226" s="62"/>
      <c r="B226" s="59"/>
      <c r="C226" s="60"/>
      <c r="D226" s="61"/>
      <c r="E226" s="29"/>
      <c r="F226" s="29"/>
      <c r="G226" s="57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30"/>
      <c r="Z226" s="30"/>
    </row>
    <row r="227" spans="1:26" ht="14.25" customHeight="1" x14ac:dyDescent="0.3">
      <c r="A227" s="62"/>
      <c r="B227" s="59"/>
      <c r="C227" s="60"/>
      <c r="D227" s="61"/>
      <c r="E227" s="29"/>
      <c r="F227" s="29"/>
      <c r="G227" s="57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30"/>
      <c r="Z227" s="30"/>
    </row>
    <row r="228" spans="1:26" ht="14.25" customHeight="1" x14ac:dyDescent="0.3">
      <c r="A228" s="62"/>
      <c r="B228" s="59"/>
      <c r="C228" s="60"/>
      <c r="D228" s="61"/>
      <c r="E228" s="29"/>
      <c r="F228" s="29"/>
      <c r="G228" s="57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30"/>
      <c r="Z228" s="30"/>
    </row>
    <row r="229" spans="1:26" ht="14.25" customHeight="1" x14ac:dyDescent="0.3">
      <c r="A229" s="62"/>
      <c r="B229" s="59"/>
      <c r="C229" s="60"/>
      <c r="D229" s="61"/>
      <c r="E229" s="29"/>
      <c r="F229" s="29"/>
      <c r="G229" s="57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30"/>
      <c r="Z229" s="30"/>
    </row>
    <row r="230" spans="1:26" ht="14.25" customHeight="1" x14ac:dyDescent="0.3">
      <c r="A230" s="62"/>
      <c r="B230" s="59"/>
      <c r="C230" s="60"/>
      <c r="D230" s="61"/>
      <c r="E230" s="29"/>
      <c r="F230" s="29"/>
      <c r="G230" s="57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30"/>
      <c r="Z230" s="30"/>
    </row>
    <row r="231" spans="1:26" ht="14.25" customHeight="1" x14ac:dyDescent="0.3">
      <c r="A231" s="62"/>
      <c r="B231" s="59"/>
      <c r="C231" s="60"/>
      <c r="D231" s="61"/>
      <c r="E231" s="29"/>
      <c r="F231" s="29"/>
      <c r="G231" s="57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30"/>
      <c r="Z231" s="30"/>
    </row>
    <row r="232" spans="1:26" ht="14.25" customHeight="1" x14ac:dyDescent="0.3">
      <c r="A232" s="62"/>
      <c r="B232" s="59"/>
      <c r="C232" s="60"/>
      <c r="D232" s="61"/>
      <c r="E232" s="29"/>
      <c r="F232" s="29"/>
      <c r="G232" s="57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30"/>
      <c r="Z232" s="30"/>
    </row>
    <row r="233" spans="1:26" ht="14.25" customHeight="1" x14ac:dyDescent="0.3">
      <c r="A233" s="62"/>
      <c r="B233" s="59"/>
      <c r="C233" s="60"/>
      <c r="D233" s="61"/>
      <c r="E233" s="29"/>
      <c r="F233" s="29"/>
      <c r="G233" s="57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30"/>
      <c r="Z233" s="30"/>
    </row>
    <row r="234" spans="1:26" ht="14.25" customHeight="1" x14ac:dyDescent="0.3">
      <c r="A234" s="62"/>
      <c r="B234" s="59"/>
      <c r="C234" s="60"/>
      <c r="D234" s="61"/>
      <c r="E234" s="29"/>
      <c r="F234" s="29"/>
      <c r="G234" s="57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30"/>
      <c r="Z234" s="30"/>
    </row>
    <row r="235" spans="1:26" ht="14.25" customHeight="1" x14ac:dyDescent="0.3">
      <c r="A235" s="62"/>
      <c r="B235" s="59"/>
      <c r="C235" s="60"/>
      <c r="D235" s="61"/>
      <c r="E235" s="29"/>
      <c r="F235" s="29"/>
      <c r="G235" s="57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30"/>
      <c r="Z235" s="30"/>
    </row>
    <row r="236" spans="1:26" ht="14.25" customHeight="1" x14ac:dyDescent="0.3">
      <c r="A236" s="62"/>
      <c r="B236" s="59"/>
      <c r="C236" s="60"/>
      <c r="D236" s="61"/>
      <c r="E236" s="29"/>
      <c r="F236" s="29"/>
      <c r="G236" s="57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30"/>
      <c r="Z236" s="30"/>
    </row>
    <row r="237" spans="1:26" ht="14.25" customHeight="1" x14ac:dyDescent="0.3">
      <c r="A237" s="62"/>
      <c r="B237" s="59"/>
      <c r="C237" s="60"/>
      <c r="D237" s="61"/>
      <c r="E237" s="29"/>
      <c r="F237" s="29"/>
      <c r="G237" s="57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30"/>
      <c r="Z237" s="30"/>
    </row>
    <row r="238" spans="1:26" ht="14.25" customHeight="1" x14ac:dyDescent="0.3">
      <c r="A238" s="62"/>
      <c r="B238" s="59"/>
      <c r="C238" s="60"/>
      <c r="D238" s="61"/>
      <c r="E238" s="29"/>
      <c r="F238" s="29"/>
      <c r="G238" s="57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30"/>
      <c r="Z238" s="30"/>
    </row>
    <row r="239" spans="1:26" ht="14.25" customHeight="1" x14ac:dyDescent="0.3">
      <c r="A239" s="62"/>
      <c r="B239" s="59"/>
      <c r="C239" s="60"/>
      <c r="D239" s="61"/>
      <c r="E239" s="29"/>
      <c r="F239" s="29"/>
      <c r="G239" s="57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30"/>
      <c r="Z239" s="30"/>
    </row>
    <row r="240" spans="1:26" ht="14.25" customHeight="1" x14ac:dyDescent="0.3">
      <c r="A240" s="62"/>
      <c r="B240" s="59"/>
      <c r="C240" s="60"/>
      <c r="D240" s="61"/>
      <c r="E240" s="29"/>
      <c r="F240" s="29"/>
      <c r="G240" s="57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30"/>
      <c r="Z240" s="30"/>
    </row>
    <row r="241" spans="1:26" ht="14.25" customHeight="1" x14ac:dyDescent="0.3">
      <c r="A241" s="62"/>
      <c r="B241" s="59"/>
      <c r="C241" s="60"/>
      <c r="D241" s="61"/>
      <c r="E241" s="29"/>
      <c r="F241" s="29"/>
      <c r="G241" s="57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30"/>
      <c r="Z241" s="30"/>
    </row>
    <row r="242" spans="1:26" ht="14.25" customHeight="1" x14ac:dyDescent="0.3">
      <c r="A242" s="62"/>
      <c r="B242" s="59"/>
      <c r="C242" s="60"/>
      <c r="D242" s="61"/>
      <c r="E242" s="29"/>
      <c r="F242" s="29"/>
      <c r="G242" s="57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30"/>
      <c r="Z242" s="30"/>
    </row>
    <row r="243" spans="1:26" ht="14.25" customHeight="1" x14ac:dyDescent="0.3">
      <c r="A243" s="62"/>
      <c r="B243" s="59"/>
      <c r="C243" s="60"/>
      <c r="D243" s="61"/>
      <c r="E243" s="29"/>
      <c r="F243" s="29"/>
      <c r="G243" s="57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30"/>
      <c r="Z243" s="30"/>
    </row>
    <row r="244" spans="1:26" ht="14.25" customHeight="1" x14ac:dyDescent="0.3">
      <c r="A244" s="62"/>
      <c r="B244" s="59"/>
      <c r="C244" s="60"/>
      <c r="D244" s="61"/>
      <c r="E244" s="29"/>
      <c r="F244" s="29"/>
      <c r="G244" s="57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30"/>
      <c r="Z244" s="30"/>
    </row>
    <row r="245" spans="1:26" ht="14.25" customHeight="1" x14ac:dyDescent="0.3">
      <c r="A245" s="62"/>
      <c r="B245" s="59"/>
      <c r="C245" s="60"/>
      <c r="D245" s="61"/>
      <c r="E245" s="29"/>
      <c r="F245" s="29"/>
      <c r="G245" s="57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30"/>
      <c r="Z245" s="30"/>
    </row>
    <row r="246" spans="1:26" ht="14.25" customHeight="1" x14ac:dyDescent="0.3">
      <c r="A246" s="62"/>
      <c r="B246" s="59"/>
      <c r="C246" s="60"/>
      <c r="D246" s="61"/>
      <c r="E246" s="29"/>
      <c r="F246" s="29"/>
      <c r="G246" s="57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30"/>
      <c r="Z246" s="30"/>
    </row>
    <row r="247" spans="1:26" ht="14.25" customHeight="1" x14ac:dyDescent="0.3">
      <c r="A247" s="62"/>
      <c r="B247" s="59"/>
      <c r="C247" s="60"/>
      <c r="D247" s="61"/>
      <c r="E247" s="29"/>
      <c r="F247" s="29"/>
      <c r="G247" s="57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30"/>
      <c r="Z247" s="30"/>
    </row>
    <row r="248" spans="1:26" ht="14.25" customHeight="1" x14ac:dyDescent="0.3">
      <c r="A248" s="62"/>
      <c r="B248" s="59"/>
      <c r="C248" s="60"/>
      <c r="D248" s="61"/>
      <c r="E248" s="29"/>
      <c r="F248" s="29"/>
      <c r="G248" s="57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30"/>
      <c r="Z248" s="30"/>
    </row>
    <row r="249" spans="1:26" ht="15.75" customHeight="1" x14ac:dyDescent="0.3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15.75" customHeight="1" x14ac:dyDescent="0.3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15.75" customHeight="1" x14ac:dyDescent="0.3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15.75" customHeight="1" x14ac:dyDescent="0.3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15.75" customHeight="1" x14ac:dyDescent="0.3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5.75" customHeight="1" x14ac:dyDescent="0.3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15.75" customHeight="1" x14ac:dyDescent="0.3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15.75" customHeight="1" x14ac:dyDescent="0.3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15.75" customHeight="1" x14ac:dyDescent="0.3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15.75" customHeight="1" x14ac:dyDescent="0.3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15.75" customHeight="1" x14ac:dyDescent="0.3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15.75" customHeight="1" x14ac:dyDescent="0.3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15.75" customHeight="1" x14ac:dyDescent="0.3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15.75" customHeight="1" x14ac:dyDescent="0.3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15.75" customHeight="1" x14ac:dyDescent="0.3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15.75" customHeight="1" x14ac:dyDescent="0.3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15.75" customHeight="1" x14ac:dyDescent="0.3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15.75" customHeight="1" x14ac:dyDescent="0.3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15.75" customHeight="1" x14ac:dyDescent="0.3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15.75" customHeight="1" x14ac:dyDescent="0.3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15.75" customHeight="1" x14ac:dyDescent="0.3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15.75" customHeight="1" x14ac:dyDescent="0.3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15.75" customHeight="1" x14ac:dyDescent="0.3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15.75" customHeight="1" x14ac:dyDescent="0.3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15.75" customHeight="1" x14ac:dyDescent="0.3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15.75" customHeight="1" x14ac:dyDescent="0.3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15.75" customHeight="1" x14ac:dyDescent="0.3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15.75" customHeight="1" x14ac:dyDescent="0.3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15.75" customHeight="1" x14ac:dyDescent="0.3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15.75" customHeight="1" x14ac:dyDescent="0.3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15.75" customHeight="1" x14ac:dyDescent="0.3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15.75" customHeight="1" x14ac:dyDescent="0.3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15.75" customHeight="1" x14ac:dyDescent="0.3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15.75" customHeight="1" x14ac:dyDescent="0.3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15.75" customHeight="1" x14ac:dyDescent="0.3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15.75" customHeight="1" x14ac:dyDescent="0.3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15.75" customHeight="1" x14ac:dyDescent="0.3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15.75" customHeight="1" x14ac:dyDescent="0.3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15.75" customHeight="1" x14ac:dyDescent="0.3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15.75" customHeight="1" x14ac:dyDescent="0.3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15.75" customHeight="1" x14ac:dyDescent="0.3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15.75" customHeight="1" x14ac:dyDescent="0.3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15.75" customHeight="1" x14ac:dyDescent="0.3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15.75" customHeight="1" x14ac:dyDescent="0.3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15.75" customHeight="1" x14ac:dyDescent="0.3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15.75" customHeight="1" x14ac:dyDescent="0.3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15.75" customHeight="1" x14ac:dyDescent="0.3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15.75" customHeight="1" x14ac:dyDescent="0.3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15.75" customHeight="1" x14ac:dyDescent="0.3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15.75" customHeight="1" x14ac:dyDescent="0.3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15.75" customHeight="1" x14ac:dyDescent="0.3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15.75" customHeight="1" x14ac:dyDescent="0.3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15.75" customHeight="1" x14ac:dyDescent="0.3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15.75" customHeight="1" x14ac:dyDescent="0.3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15.75" customHeight="1" x14ac:dyDescent="0.3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5.75" customHeight="1" x14ac:dyDescent="0.3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15.75" customHeight="1" x14ac:dyDescent="0.3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15.75" customHeight="1" x14ac:dyDescent="0.3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15.75" customHeight="1" x14ac:dyDescent="0.3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15.75" customHeight="1" x14ac:dyDescent="0.3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15.75" customHeight="1" x14ac:dyDescent="0.3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15.75" customHeight="1" x14ac:dyDescent="0.3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15.75" customHeight="1" x14ac:dyDescent="0.3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15.75" customHeight="1" x14ac:dyDescent="0.3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15.75" customHeight="1" x14ac:dyDescent="0.3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15.75" customHeight="1" x14ac:dyDescent="0.3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15.75" customHeight="1" x14ac:dyDescent="0.3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15.75" customHeight="1" x14ac:dyDescent="0.3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15.75" customHeight="1" x14ac:dyDescent="0.3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15.75" customHeight="1" x14ac:dyDescent="0.3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15.75" customHeight="1" x14ac:dyDescent="0.3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15.75" customHeight="1" x14ac:dyDescent="0.3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15.75" customHeight="1" x14ac:dyDescent="0.3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15.75" customHeight="1" x14ac:dyDescent="0.3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15.75" customHeight="1" x14ac:dyDescent="0.3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5.75" customHeight="1" x14ac:dyDescent="0.3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5.75" customHeight="1" x14ac:dyDescent="0.3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5.75" customHeight="1" x14ac:dyDescent="0.3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5.75" customHeight="1" x14ac:dyDescent="0.3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5.75" customHeight="1" x14ac:dyDescent="0.3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5.75" customHeight="1" x14ac:dyDescent="0.3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5.75" customHeight="1" x14ac:dyDescent="0.3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5.75" customHeight="1" x14ac:dyDescent="0.3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5.75" customHeight="1" x14ac:dyDescent="0.3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5.75" customHeight="1" x14ac:dyDescent="0.3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5.75" customHeight="1" x14ac:dyDescent="0.3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5.75" customHeight="1" x14ac:dyDescent="0.3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5.75" customHeight="1" x14ac:dyDescent="0.3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5.75" customHeight="1" x14ac:dyDescent="0.3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5.75" customHeight="1" x14ac:dyDescent="0.3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5.75" customHeight="1" x14ac:dyDescent="0.3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5.75" customHeight="1" x14ac:dyDescent="0.3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5.75" customHeight="1" x14ac:dyDescent="0.3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5.75" customHeight="1" x14ac:dyDescent="0.3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5.75" customHeight="1" x14ac:dyDescent="0.3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5.75" customHeight="1" x14ac:dyDescent="0.3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5.75" customHeight="1" x14ac:dyDescent="0.3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5.75" customHeight="1" x14ac:dyDescent="0.3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5.75" customHeight="1" x14ac:dyDescent="0.3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5.75" customHeight="1" x14ac:dyDescent="0.3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5.75" customHeight="1" x14ac:dyDescent="0.3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5.75" customHeight="1" x14ac:dyDescent="0.3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5.75" customHeight="1" x14ac:dyDescent="0.3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5.75" customHeight="1" x14ac:dyDescent="0.3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5.75" customHeight="1" x14ac:dyDescent="0.3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5.75" customHeight="1" x14ac:dyDescent="0.3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5.75" customHeight="1" x14ac:dyDescent="0.3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5.75" customHeight="1" x14ac:dyDescent="0.3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5.75" customHeight="1" x14ac:dyDescent="0.3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5.75" customHeight="1" x14ac:dyDescent="0.3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5.75" customHeight="1" x14ac:dyDescent="0.3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5.75" customHeight="1" x14ac:dyDescent="0.3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5.75" customHeight="1" x14ac:dyDescent="0.3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5.75" customHeight="1" x14ac:dyDescent="0.3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5.75" customHeight="1" x14ac:dyDescent="0.3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5.75" customHeight="1" x14ac:dyDescent="0.3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5.75" customHeight="1" x14ac:dyDescent="0.3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5.75" customHeight="1" x14ac:dyDescent="0.3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5.75" customHeight="1" x14ac:dyDescent="0.3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5.75" customHeight="1" x14ac:dyDescent="0.3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5.75" customHeight="1" x14ac:dyDescent="0.3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5.75" customHeight="1" x14ac:dyDescent="0.3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5.75" customHeight="1" x14ac:dyDescent="0.3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5.75" customHeight="1" x14ac:dyDescent="0.3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5.75" customHeight="1" x14ac:dyDescent="0.3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5.75" customHeight="1" x14ac:dyDescent="0.3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5.75" customHeight="1" x14ac:dyDescent="0.3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5.75" customHeight="1" x14ac:dyDescent="0.3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5.75" customHeight="1" x14ac:dyDescent="0.3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5.75" customHeight="1" x14ac:dyDescent="0.3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5.75" customHeight="1" x14ac:dyDescent="0.3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5.75" customHeight="1" x14ac:dyDescent="0.3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5.75" customHeight="1" x14ac:dyDescent="0.3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5.75" customHeight="1" x14ac:dyDescent="0.3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5.75" customHeight="1" x14ac:dyDescent="0.3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5.75" customHeight="1" x14ac:dyDescent="0.3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5.75" customHeight="1" x14ac:dyDescent="0.3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5.75" customHeight="1" x14ac:dyDescent="0.3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5.75" customHeight="1" x14ac:dyDescent="0.3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5.75" customHeight="1" x14ac:dyDescent="0.3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5.75" customHeight="1" x14ac:dyDescent="0.3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5.75" customHeight="1" x14ac:dyDescent="0.3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5.75" customHeight="1" x14ac:dyDescent="0.3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5.75" customHeight="1" x14ac:dyDescent="0.3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5.75" customHeight="1" x14ac:dyDescent="0.3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5.75" customHeight="1" x14ac:dyDescent="0.3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5.75" customHeight="1" x14ac:dyDescent="0.3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5.75" customHeight="1" x14ac:dyDescent="0.3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5.75" customHeight="1" x14ac:dyDescent="0.3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5.75" customHeight="1" x14ac:dyDescent="0.3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5.75" customHeight="1" x14ac:dyDescent="0.3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5.75" customHeight="1" x14ac:dyDescent="0.3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5.75" customHeight="1" x14ac:dyDescent="0.3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5.75" customHeight="1" x14ac:dyDescent="0.3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5.75" customHeight="1" x14ac:dyDescent="0.3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5.75" customHeight="1" x14ac:dyDescent="0.3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5.75" customHeight="1" x14ac:dyDescent="0.3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5.75" customHeight="1" x14ac:dyDescent="0.3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5.75" customHeight="1" x14ac:dyDescent="0.3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5.75" customHeight="1" x14ac:dyDescent="0.3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5.75" customHeight="1" x14ac:dyDescent="0.3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5.75" customHeight="1" x14ac:dyDescent="0.3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5.75" customHeight="1" x14ac:dyDescent="0.3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5.75" customHeight="1" x14ac:dyDescent="0.3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5.75" customHeight="1" x14ac:dyDescent="0.3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5.75" customHeight="1" x14ac:dyDescent="0.3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5.75" customHeight="1" x14ac:dyDescent="0.3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5.75" customHeight="1" x14ac:dyDescent="0.3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5.75" customHeight="1" x14ac:dyDescent="0.3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5.75" customHeight="1" x14ac:dyDescent="0.3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5.75" customHeight="1" x14ac:dyDescent="0.3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5.75" customHeight="1" x14ac:dyDescent="0.3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5.75" customHeight="1" x14ac:dyDescent="0.3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5.75" customHeight="1" x14ac:dyDescent="0.3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5.75" customHeight="1" x14ac:dyDescent="0.3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5.75" customHeight="1" x14ac:dyDescent="0.3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5.75" customHeight="1" x14ac:dyDescent="0.3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5.75" customHeight="1" x14ac:dyDescent="0.3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5.75" customHeight="1" x14ac:dyDescent="0.3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5.75" customHeight="1" x14ac:dyDescent="0.3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5.75" customHeight="1" x14ac:dyDescent="0.3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5.75" customHeight="1" x14ac:dyDescent="0.3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5.75" customHeight="1" x14ac:dyDescent="0.3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5.75" customHeight="1" x14ac:dyDescent="0.3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5.75" customHeight="1" x14ac:dyDescent="0.3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5.75" customHeight="1" x14ac:dyDescent="0.3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5.75" customHeight="1" x14ac:dyDescent="0.3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5.75" customHeight="1" x14ac:dyDescent="0.3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5.75" customHeight="1" x14ac:dyDescent="0.3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5.75" customHeight="1" x14ac:dyDescent="0.3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5.75" customHeight="1" x14ac:dyDescent="0.3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5.75" customHeight="1" x14ac:dyDescent="0.3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5.75" customHeight="1" x14ac:dyDescent="0.3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5.75" customHeight="1" x14ac:dyDescent="0.3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5.75" customHeight="1" x14ac:dyDescent="0.3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5.75" customHeight="1" x14ac:dyDescent="0.3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5.75" customHeight="1" x14ac:dyDescent="0.3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5.75" customHeight="1" x14ac:dyDescent="0.3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5.75" customHeight="1" x14ac:dyDescent="0.3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5.75" customHeight="1" x14ac:dyDescent="0.3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5.75" customHeight="1" x14ac:dyDescent="0.3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5.75" customHeight="1" x14ac:dyDescent="0.3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5.75" customHeight="1" x14ac:dyDescent="0.3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5.75" customHeight="1" x14ac:dyDescent="0.3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5.75" customHeight="1" x14ac:dyDescent="0.3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5.75" customHeight="1" x14ac:dyDescent="0.3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5.75" customHeight="1" x14ac:dyDescent="0.3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5.75" customHeight="1" x14ac:dyDescent="0.3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5.75" customHeight="1" x14ac:dyDescent="0.3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5.75" customHeight="1" x14ac:dyDescent="0.3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5.75" customHeight="1" x14ac:dyDescent="0.3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5.75" customHeight="1" x14ac:dyDescent="0.3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5.75" customHeight="1" x14ac:dyDescent="0.3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5.75" customHeight="1" x14ac:dyDescent="0.3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5.75" customHeight="1" x14ac:dyDescent="0.3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5.75" customHeight="1" x14ac:dyDescent="0.3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5.75" customHeight="1" x14ac:dyDescent="0.3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5.75" customHeight="1" x14ac:dyDescent="0.3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5.75" customHeight="1" x14ac:dyDescent="0.3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5.75" customHeight="1" x14ac:dyDescent="0.3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5.75" customHeight="1" x14ac:dyDescent="0.3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5.75" customHeight="1" x14ac:dyDescent="0.3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5.75" customHeight="1" x14ac:dyDescent="0.3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5.75" customHeight="1" x14ac:dyDescent="0.3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5.75" customHeight="1" x14ac:dyDescent="0.3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5.75" customHeight="1" x14ac:dyDescent="0.3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5.75" customHeight="1" x14ac:dyDescent="0.3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5.75" customHeight="1" x14ac:dyDescent="0.3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5.75" customHeight="1" x14ac:dyDescent="0.3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5.75" customHeight="1" x14ac:dyDescent="0.3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5.75" customHeight="1" x14ac:dyDescent="0.3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5.75" customHeight="1" x14ac:dyDescent="0.3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5.75" customHeight="1" x14ac:dyDescent="0.3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5.75" customHeight="1" x14ac:dyDescent="0.3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5.75" customHeight="1" x14ac:dyDescent="0.3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5.75" customHeight="1" x14ac:dyDescent="0.3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5.75" customHeight="1" x14ac:dyDescent="0.3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5.75" customHeight="1" x14ac:dyDescent="0.3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5.75" customHeight="1" x14ac:dyDescent="0.3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5.75" customHeight="1" x14ac:dyDescent="0.3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5.75" customHeight="1" x14ac:dyDescent="0.3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5.75" customHeight="1" x14ac:dyDescent="0.3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5.75" customHeight="1" x14ac:dyDescent="0.3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5.75" customHeight="1" x14ac:dyDescent="0.3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5.75" customHeight="1" x14ac:dyDescent="0.3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5.75" customHeight="1" x14ac:dyDescent="0.3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5.75" customHeight="1" x14ac:dyDescent="0.3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5.75" customHeight="1" x14ac:dyDescent="0.3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5.75" customHeight="1" x14ac:dyDescent="0.3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5.75" customHeight="1" x14ac:dyDescent="0.3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5.75" customHeight="1" x14ac:dyDescent="0.3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5.75" customHeight="1" x14ac:dyDescent="0.3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5.75" customHeight="1" x14ac:dyDescent="0.3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5.75" customHeight="1" x14ac:dyDescent="0.3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5.75" customHeight="1" x14ac:dyDescent="0.3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5.75" customHeight="1" x14ac:dyDescent="0.3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5.75" customHeight="1" x14ac:dyDescent="0.3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5.75" customHeight="1" x14ac:dyDescent="0.3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5.75" customHeight="1" x14ac:dyDescent="0.3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5.75" customHeight="1" x14ac:dyDescent="0.3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5.75" customHeight="1" x14ac:dyDescent="0.3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5.75" customHeight="1" x14ac:dyDescent="0.3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5.75" customHeight="1" x14ac:dyDescent="0.3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5.75" customHeight="1" x14ac:dyDescent="0.3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5.75" customHeight="1" x14ac:dyDescent="0.3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5.75" customHeight="1" x14ac:dyDescent="0.3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5.75" customHeight="1" x14ac:dyDescent="0.3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5.75" customHeight="1" x14ac:dyDescent="0.3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5.75" customHeight="1" x14ac:dyDescent="0.3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5.75" customHeight="1" x14ac:dyDescent="0.3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5.75" customHeight="1" x14ac:dyDescent="0.3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5.75" customHeight="1" x14ac:dyDescent="0.3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5.75" customHeight="1" x14ac:dyDescent="0.3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5.75" customHeight="1" x14ac:dyDescent="0.3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5.75" customHeight="1" x14ac:dyDescent="0.3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5.75" customHeight="1" x14ac:dyDescent="0.3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5.75" customHeight="1" x14ac:dyDescent="0.3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5.75" customHeight="1" x14ac:dyDescent="0.3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5.75" customHeight="1" x14ac:dyDescent="0.3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5.75" customHeight="1" x14ac:dyDescent="0.3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5.75" customHeight="1" x14ac:dyDescent="0.3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5.75" customHeight="1" x14ac:dyDescent="0.3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5.75" customHeight="1" x14ac:dyDescent="0.3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5.75" customHeight="1" x14ac:dyDescent="0.3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5.75" customHeight="1" x14ac:dyDescent="0.3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5.75" customHeight="1" x14ac:dyDescent="0.3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5.75" customHeight="1" x14ac:dyDescent="0.3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5.75" customHeight="1" x14ac:dyDescent="0.3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5.75" customHeight="1" x14ac:dyDescent="0.3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5.75" customHeight="1" x14ac:dyDescent="0.3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5.75" customHeight="1" x14ac:dyDescent="0.3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5.75" customHeight="1" x14ac:dyDescent="0.3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5.75" customHeight="1" x14ac:dyDescent="0.3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5.75" customHeight="1" x14ac:dyDescent="0.3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5.75" customHeight="1" x14ac:dyDescent="0.3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5.75" customHeight="1" x14ac:dyDescent="0.3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5.75" customHeight="1" x14ac:dyDescent="0.3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5.75" customHeight="1" x14ac:dyDescent="0.3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5.75" customHeight="1" x14ac:dyDescent="0.3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5.75" customHeight="1" x14ac:dyDescent="0.3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5.75" customHeight="1" x14ac:dyDescent="0.3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5.75" customHeight="1" x14ac:dyDescent="0.3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5.75" customHeight="1" x14ac:dyDescent="0.3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5.75" customHeight="1" x14ac:dyDescent="0.3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5.75" customHeight="1" x14ac:dyDescent="0.3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5.75" customHeight="1" x14ac:dyDescent="0.3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5.75" customHeight="1" x14ac:dyDescent="0.3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5.75" customHeight="1" x14ac:dyDescent="0.3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5.75" customHeight="1" x14ac:dyDescent="0.3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5.75" customHeight="1" x14ac:dyDescent="0.3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5.75" customHeight="1" x14ac:dyDescent="0.3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5.75" customHeight="1" x14ac:dyDescent="0.3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5.75" customHeight="1" x14ac:dyDescent="0.3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5.75" customHeight="1" x14ac:dyDescent="0.3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5.75" customHeight="1" x14ac:dyDescent="0.3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5.75" customHeight="1" x14ac:dyDescent="0.3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5.75" customHeight="1" x14ac:dyDescent="0.3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5.75" customHeight="1" x14ac:dyDescent="0.3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5.75" customHeight="1" x14ac:dyDescent="0.3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5.75" customHeight="1" x14ac:dyDescent="0.3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5.75" customHeight="1" x14ac:dyDescent="0.3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5.75" customHeight="1" x14ac:dyDescent="0.3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5.75" customHeight="1" x14ac:dyDescent="0.3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5.75" customHeight="1" x14ac:dyDescent="0.3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5.75" customHeight="1" x14ac:dyDescent="0.3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5.75" customHeight="1" x14ac:dyDescent="0.3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5.75" customHeight="1" x14ac:dyDescent="0.3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5.75" customHeight="1" x14ac:dyDescent="0.3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5.75" customHeight="1" x14ac:dyDescent="0.3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5.75" customHeight="1" x14ac:dyDescent="0.3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5.75" customHeight="1" x14ac:dyDescent="0.3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5.75" customHeight="1" x14ac:dyDescent="0.3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5.75" customHeight="1" x14ac:dyDescent="0.3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5.75" customHeight="1" x14ac:dyDescent="0.3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5.75" customHeight="1" x14ac:dyDescent="0.3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5.75" customHeight="1" x14ac:dyDescent="0.3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5.75" customHeight="1" x14ac:dyDescent="0.3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5.75" customHeight="1" x14ac:dyDescent="0.3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5.75" customHeight="1" x14ac:dyDescent="0.3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5.75" customHeight="1" x14ac:dyDescent="0.3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5.75" customHeight="1" x14ac:dyDescent="0.3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5.75" customHeight="1" x14ac:dyDescent="0.3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5.75" customHeight="1" x14ac:dyDescent="0.3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5.75" customHeight="1" x14ac:dyDescent="0.3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5.75" customHeight="1" x14ac:dyDescent="0.3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5.75" customHeight="1" x14ac:dyDescent="0.3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5.75" customHeight="1" x14ac:dyDescent="0.3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5.75" customHeight="1" x14ac:dyDescent="0.3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5.75" customHeight="1" x14ac:dyDescent="0.3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5.75" customHeight="1" x14ac:dyDescent="0.3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5.75" customHeight="1" x14ac:dyDescent="0.3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5.75" customHeight="1" x14ac:dyDescent="0.3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5.75" customHeight="1" x14ac:dyDescent="0.3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5.75" customHeight="1" x14ac:dyDescent="0.3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5.75" customHeight="1" x14ac:dyDescent="0.3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5.75" customHeight="1" x14ac:dyDescent="0.3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5.75" customHeight="1" x14ac:dyDescent="0.3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5.75" customHeight="1" x14ac:dyDescent="0.3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5.75" customHeight="1" x14ac:dyDescent="0.3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5.75" customHeight="1" x14ac:dyDescent="0.3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5.75" customHeight="1" x14ac:dyDescent="0.3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5.75" customHeight="1" x14ac:dyDescent="0.3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5.75" customHeight="1" x14ac:dyDescent="0.3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5.75" customHeight="1" x14ac:dyDescent="0.3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5.75" customHeight="1" x14ac:dyDescent="0.3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5.75" customHeight="1" x14ac:dyDescent="0.3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5.75" customHeight="1" x14ac:dyDescent="0.3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5.75" customHeight="1" x14ac:dyDescent="0.3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5.75" customHeight="1" x14ac:dyDescent="0.3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5.75" customHeight="1" x14ac:dyDescent="0.3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5.75" customHeight="1" x14ac:dyDescent="0.3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5.75" customHeight="1" x14ac:dyDescent="0.3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5.75" customHeight="1" x14ac:dyDescent="0.3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5.75" customHeight="1" x14ac:dyDescent="0.3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5.75" customHeight="1" x14ac:dyDescent="0.3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5.75" customHeight="1" x14ac:dyDescent="0.3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5.75" customHeight="1" x14ac:dyDescent="0.3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5.75" customHeight="1" x14ac:dyDescent="0.3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5.75" customHeight="1" x14ac:dyDescent="0.3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5.75" customHeight="1" x14ac:dyDescent="0.3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5.75" customHeight="1" x14ac:dyDescent="0.3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5.75" customHeight="1" x14ac:dyDescent="0.3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5.75" customHeight="1" x14ac:dyDescent="0.3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5.75" customHeight="1" x14ac:dyDescent="0.3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5.75" customHeight="1" x14ac:dyDescent="0.3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5.75" customHeight="1" x14ac:dyDescent="0.3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5.75" customHeight="1" x14ac:dyDescent="0.3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5.75" customHeight="1" x14ac:dyDescent="0.3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5.75" customHeight="1" x14ac:dyDescent="0.3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5.75" customHeight="1" x14ac:dyDescent="0.3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5.75" customHeight="1" x14ac:dyDescent="0.3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5.75" customHeight="1" x14ac:dyDescent="0.3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5.75" customHeight="1" x14ac:dyDescent="0.3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5.75" customHeight="1" x14ac:dyDescent="0.3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5.75" customHeight="1" x14ac:dyDescent="0.3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5.75" customHeight="1" x14ac:dyDescent="0.3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5.75" customHeight="1" x14ac:dyDescent="0.3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5.75" customHeight="1" x14ac:dyDescent="0.3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5.75" customHeight="1" x14ac:dyDescent="0.3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5.75" customHeight="1" x14ac:dyDescent="0.3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5.75" customHeight="1" x14ac:dyDescent="0.3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5.75" customHeight="1" x14ac:dyDescent="0.3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5.75" customHeight="1" x14ac:dyDescent="0.3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5.75" customHeight="1" x14ac:dyDescent="0.3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5.75" customHeight="1" x14ac:dyDescent="0.3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5.75" customHeight="1" x14ac:dyDescent="0.3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5.75" customHeight="1" x14ac:dyDescent="0.3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5.75" customHeight="1" x14ac:dyDescent="0.3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5.75" customHeight="1" x14ac:dyDescent="0.3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5.75" customHeight="1" x14ac:dyDescent="0.3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5.75" customHeight="1" x14ac:dyDescent="0.3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5.75" customHeight="1" x14ac:dyDescent="0.3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5.75" customHeight="1" x14ac:dyDescent="0.3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5.75" customHeight="1" x14ac:dyDescent="0.3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5.75" customHeight="1" x14ac:dyDescent="0.3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5.75" customHeight="1" x14ac:dyDescent="0.3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5.75" customHeight="1" x14ac:dyDescent="0.3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5.75" customHeight="1" x14ac:dyDescent="0.3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5.75" customHeight="1" x14ac:dyDescent="0.3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5.75" customHeight="1" x14ac:dyDescent="0.3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5.75" customHeight="1" x14ac:dyDescent="0.3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5.75" customHeight="1" x14ac:dyDescent="0.3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5.75" customHeight="1" x14ac:dyDescent="0.3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5.75" customHeight="1" x14ac:dyDescent="0.3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5.75" customHeight="1" x14ac:dyDescent="0.3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5.75" customHeight="1" x14ac:dyDescent="0.3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5.75" customHeight="1" x14ac:dyDescent="0.3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5.75" customHeight="1" x14ac:dyDescent="0.3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5.75" customHeight="1" x14ac:dyDescent="0.3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5.75" customHeight="1" x14ac:dyDescent="0.3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5.75" customHeight="1" x14ac:dyDescent="0.3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5.75" customHeight="1" x14ac:dyDescent="0.3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5.75" customHeight="1" x14ac:dyDescent="0.3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5.75" customHeight="1" x14ac:dyDescent="0.3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5.75" customHeight="1" x14ac:dyDescent="0.3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5.75" customHeight="1" x14ac:dyDescent="0.3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5.75" customHeight="1" x14ac:dyDescent="0.3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5.75" customHeight="1" x14ac:dyDescent="0.3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5.75" customHeight="1" x14ac:dyDescent="0.3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5.75" customHeight="1" x14ac:dyDescent="0.3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5.75" customHeight="1" x14ac:dyDescent="0.3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5.75" customHeight="1" x14ac:dyDescent="0.3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5.75" customHeight="1" x14ac:dyDescent="0.3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5.75" customHeight="1" x14ac:dyDescent="0.3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5.75" customHeight="1" x14ac:dyDescent="0.3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5.75" customHeight="1" x14ac:dyDescent="0.3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5.75" customHeight="1" x14ac:dyDescent="0.3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5.75" customHeight="1" x14ac:dyDescent="0.3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5.75" customHeight="1" x14ac:dyDescent="0.3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5.75" customHeight="1" x14ac:dyDescent="0.3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5.75" customHeight="1" x14ac:dyDescent="0.3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5.75" customHeight="1" x14ac:dyDescent="0.3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5.75" customHeight="1" x14ac:dyDescent="0.3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5.75" customHeight="1" x14ac:dyDescent="0.3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5.75" customHeight="1" x14ac:dyDescent="0.3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5.75" customHeight="1" x14ac:dyDescent="0.3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5.75" customHeight="1" x14ac:dyDescent="0.3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5.75" customHeight="1" x14ac:dyDescent="0.3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5.75" customHeight="1" x14ac:dyDescent="0.3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5.75" customHeight="1" x14ac:dyDescent="0.3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5.75" customHeight="1" x14ac:dyDescent="0.3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5.75" customHeight="1" x14ac:dyDescent="0.3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5.75" customHeight="1" x14ac:dyDescent="0.3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5.75" customHeight="1" x14ac:dyDescent="0.3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5.75" customHeight="1" x14ac:dyDescent="0.3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5.75" customHeight="1" x14ac:dyDescent="0.3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5.75" customHeight="1" x14ac:dyDescent="0.3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5.75" customHeight="1" x14ac:dyDescent="0.3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5.75" customHeight="1" x14ac:dyDescent="0.3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5.75" customHeight="1" x14ac:dyDescent="0.3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5.75" customHeight="1" x14ac:dyDescent="0.3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5.75" customHeight="1" x14ac:dyDescent="0.3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5.75" customHeight="1" x14ac:dyDescent="0.3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5.75" customHeight="1" x14ac:dyDescent="0.3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5.75" customHeight="1" x14ac:dyDescent="0.3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5.75" customHeight="1" x14ac:dyDescent="0.3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5.75" customHeight="1" x14ac:dyDescent="0.3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5.75" customHeight="1" x14ac:dyDescent="0.3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5.75" customHeight="1" x14ac:dyDescent="0.3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5.75" customHeight="1" x14ac:dyDescent="0.3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5.75" customHeight="1" x14ac:dyDescent="0.3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5.75" customHeight="1" x14ac:dyDescent="0.3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5.75" customHeight="1" x14ac:dyDescent="0.3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5.75" customHeight="1" x14ac:dyDescent="0.3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5.75" customHeight="1" x14ac:dyDescent="0.3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5.75" customHeight="1" x14ac:dyDescent="0.3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5.75" customHeight="1" x14ac:dyDescent="0.3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5.75" customHeight="1" x14ac:dyDescent="0.3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5.75" customHeight="1" x14ac:dyDescent="0.3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5.75" customHeight="1" x14ac:dyDescent="0.3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5.75" customHeight="1" x14ac:dyDescent="0.3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5.75" customHeight="1" x14ac:dyDescent="0.3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5.75" customHeight="1" x14ac:dyDescent="0.3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5.75" customHeight="1" x14ac:dyDescent="0.3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5.75" customHeight="1" x14ac:dyDescent="0.3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5.75" customHeight="1" x14ac:dyDescent="0.3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5.75" customHeight="1" x14ac:dyDescent="0.3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5.75" customHeight="1" x14ac:dyDescent="0.3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5.75" customHeight="1" x14ac:dyDescent="0.3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5.75" customHeight="1" x14ac:dyDescent="0.3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5.75" customHeight="1" x14ac:dyDescent="0.3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5.75" customHeight="1" x14ac:dyDescent="0.3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5.75" customHeight="1" x14ac:dyDescent="0.3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5.75" customHeight="1" x14ac:dyDescent="0.3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5.75" customHeight="1" x14ac:dyDescent="0.3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5.75" customHeight="1" x14ac:dyDescent="0.3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5.75" customHeight="1" x14ac:dyDescent="0.3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5.75" customHeight="1" x14ac:dyDescent="0.3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5.75" customHeight="1" x14ac:dyDescent="0.3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5.75" customHeight="1" x14ac:dyDescent="0.3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5.75" customHeight="1" x14ac:dyDescent="0.3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5.75" customHeight="1" x14ac:dyDescent="0.3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5.75" customHeight="1" x14ac:dyDescent="0.3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5.75" customHeight="1" x14ac:dyDescent="0.3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5.75" customHeight="1" x14ac:dyDescent="0.3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5.75" customHeight="1" x14ac:dyDescent="0.3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5.75" customHeight="1" x14ac:dyDescent="0.3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5.75" customHeight="1" x14ac:dyDescent="0.3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5.75" customHeight="1" x14ac:dyDescent="0.3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5.75" customHeight="1" x14ac:dyDescent="0.3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5.75" customHeight="1" x14ac:dyDescent="0.3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5.75" customHeight="1" x14ac:dyDescent="0.3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5.75" customHeight="1" x14ac:dyDescent="0.3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5.75" customHeight="1" x14ac:dyDescent="0.3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5.75" customHeight="1" x14ac:dyDescent="0.3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5.75" customHeight="1" x14ac:dyDescent="0.3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5.75" customHeight="1" x14ac:dyDescent="0.3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5.75" customHeight="1" x14ac:dyDescent="0.3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5.75" customHeight="1" x14ac:dyDescent="0.3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5.75" customHeight="1" x14ac:dyDescent="0.3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5.75" customHeight="1" x14ac:dyDescent="0.3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5.75" customHeight="1" x14ac:dyDescent="0.3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5.75" customHeight="1" x14ac:dyDescent="0.3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5.75" customHeight="1" x14ac:dyDescent="0.3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5.75" customHeight="1" x14ac:dyDescent="0.3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5.75" customHeight="1" x14ac:dyDescent="0.3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5.75" customHeight="1" x14ac:dyDescent="0.3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5.75" customHeight="1" x14ac:dyDescent="0.3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5.75" customHeight="1" x14ac:dyDescent="0.3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5.75" customHeight="1" x14ac:dyDescent="0.3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5.75" customHeight="1" x14ac:dyDescent="0.3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5.75" customHeight="1" x14ac:dyDescent="0.3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5.75" customHeight="1" x14ac:dyDescent="0.3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5.75" customHeight="1" x14ac:dyDescent="0.3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5.75" customHeight="1" x14ac:dyDescent="0.3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5.75" customHeight="1" x14ac:dyDescent="0.3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5.75" customHeight="1" x14ac:dyDescent="0.3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5.75" customHeight="1" x14ac:dyDescent="0.3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5.75" customHeight="1" x14ac:dyDescent="0.3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5.75" customHeight="1" x14ac:dyDescent="0.3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5.75" customHeight="1" x14ac:dyDescent="0.3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5.75" customHeight="1" x14ac:dyDescent="0.3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5.75" customHeight="1" x14ac:dyDescent="0.3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5.75" customHeight="1" x14ac:dyDescent="0.3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5.75" customHeight="1" x14ac:dyDescent="0.3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5.75" customHeight="1" x14ac:dyDescent="0.3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5.75" customHeight="1" x14ac:dyDescent="0.3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5.75" customHeight="1" x14ac:dyDescent="0.3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5.75" customHeight="1" x14ac:dyDescent="0.3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5.75" customHeight="1" x14ac:dyDescent="0.3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5.75" customHeight="1" x14ac:dyDescent="0.3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5.75" customHeight="1" x14ac:dyDescent="0.3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5.75" customHeight="1" x14ac:dyDescent="0.3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5.75" customHeight="1" x14ac:dyDescent="0.3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5.75" customHeight="1" x14ac:dyDescent="0.3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5.75" customHeight="1" x14ac:dyDescent="0.3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5.75" customHeight="1" x14ac:dyDescent="0.3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5.75" customHeight="1" x14ac:dyDescent="0.3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5.75" customHeight="1" x14ac:dyDescent="0.3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5.75" customHeight="1" x14ac:dyDescent="0.3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5.75" customHeight="1" x14ac:dyDescent="0.3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5.75" customHeight="1" x14ac:dyDescent="0.3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5.75" customHeight="1" x14ac:dyDescent="0.3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5.75" customHeight="1" x14ac:dyDescent="0.3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5.75" customHeight="1" x14ac:dyDescent="0.3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5.75" customHeight="1" x14ac:dyDescent="0.3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5.75" customHeight="1" x14ac:dyDescent="0.3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5.75" customHeight="1" x14ac:dyDescent="0.3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5.75" customHeight="1" x14ac:dyDescent="0.3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5.75" customHeight="1" x14ac:dyDescent="0.3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5.75" customHeight="1" x14ac:dyDescent="0.3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5.75" customHeight="1" x14ac:dyDescent="0.3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5.75" customHeight="1" x14ac:dyDescent="0.3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5.75" customHeight="1" x14ac:dyDescent="0.3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5.75" customHeight="1" x14ac:dyDescent="0.3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5.75" customHeight="1" x14ac:dyDescent="0.3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5.75" customHeight="1" x14ac:dyDescent="0.3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5.75" customHeight="1" x14ac:dyDescent="0.3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5.75" customHeight="1" x14ac:dyDescent="0.3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5.75" customHeight="1" x14ac:dyDescent="0.3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5.75" customHeight="1" x14ac:dyDescent="0.3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5.75" customHeight="1" x14ac:dyDescent="0.3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5.75" customHeight="1" x14ac:dyDescent="0.3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5.75" customHeight="1" x14ac:dyDescent="0.3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5.75" customHeight="1" x14ac:dyDescent="0.3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5.75" customHeight="1" x14ac:dyDescent="0.3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5.75" customHeight="1" x14ac:dyDescent="0.3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5.75" customHeight="1" x14ac:dyDescent="0.3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5.75" customHeight="1" x14ac:dyDescent="0.3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5.75" customHeight="1" x14ac:dyDescent="0.3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5.75" customHeight="1" x14ac:dyDescent="0.3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5.75" customHeight="1" x14ac:dyDescent="0.3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5.75" customHeight="1" x14ac:dyDescent="0.3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5.75" customHeight="1" x14ac:dyDescent="0.3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5.75" customHeight="1" x14ac:dyDescent="0.3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5.75" customHeight="1" x14ac:dyDescent="0.3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5.75" customHeight="1" x14ac:dyDescent="0.3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5.75" customHeight="1" x14ac:dyDescent="0.3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5.75" customHeight="1" x14ac:dyDescent="0.3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5.75" customHeight="1" x14ac:dyDescent="0.3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5.75" customHeight="1" x14ac:dyDescent="0.3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5.75" customHeight="1" x14ac:dyDescent="0.3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5.75" customHeight="1" x14ac:dyDescent="0.3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5.75" customHeight="1" x14ac:dyDescent="0.3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5.75" customHeight="1" x14ac:dyDescent="0.3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5.75" customHeight="1" x14ac:dyDescent="0.3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5.75" customHeight="1" x14ac:dyDescent="0.3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5.75" customHeight="1" x14ac:dyDescent="0.3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5.75" customHeight="1" x14ac:dyDescent="0.3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5.75" customHeight="1" x14ac:dyDescent="0.3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5.75" customHeight="1" x14ac:dyDescent="0.3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5.75" customHeight="1" x14ac:dyDescent="0.3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5.75" customHeight="1" x14ac:dyDescent="0.3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5.75" customHeight="1" x14ac:dyDescent="0.3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5.75" customHeight="1" x14ac:dyDescent="0.3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5.75" customHeight="1" x14ac:dyDescent="0.3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5.75" customHeight="1" x14ac:dyDescent="0.3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5.75" customHeight="1" x14ac:dyDescent="0.3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5.75" customHeight="1" x14ac:dyDescent="0.3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5.75" customHeight="1" x14ac:dyDescent="0.3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5.75" customHeight="1" x14ac:dyDescent="0.3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5.75" customHeight="1" x14ac:dyDescent="0.3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5.75" customHeight="1" x14ac:dyDescent="0.3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5.75" customHeight="1" x14ac:dyDescent="0.3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5.75" customHeight="1" x14ac:dyDescent="0.3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5.75" customHeight="1" x14ac:dyDescent="0.3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5.75" customHeight="1" x14ac:dyDescent="0.3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5.75" customHeight="1" x14ac:dyDescent="0.3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5.75" customHeight="1" x14ac:dyDescent="0.3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5.75" customHeight="1" x14ac:dyDescent="0.3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5.75" customHeight="1" x14ac:dyDescent="0.3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5.75" customHeight="1" x14ac:dyDescent="0.3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5.75" customHeight="1" x14ac:dyDescent="0.3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5.75" customHeight="1" x14ac:dyDescent="0.3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5.75" customHeight="1" x14ac:dyDescent="0.3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5.75" customHeight="1" x14ac:dyDescent="0.3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5.75" customHeight="1" x14ac:dyDescent="0.3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5.75" customHeight="1" x14ac:dyDescent="0.3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5.75" customHeight="1" x14ac:dyDescent="0.3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5.75" customHeight="1" x14ac:dyDescent="0.3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5.75" customHeight="1" x14ac:dyDescent="0.3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5.75" customHeight="1" x14ac:dyDescent="0.3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5.75" customHeight="1" x14ac:dyDescent="0.3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5.75" customHeight="1" x14ac:dyDescent="0.3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5.75" customHeight="1" x14ac:dyDescent="0.3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5.75" customHeight="1" x14ac:dyDescent="0.3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5.75" customHeight="1" x14ac:dyDescent="0.3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5.75" customHeight="1" x14ac:dyDescent="0.3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5.75" customHeight="1" x14ac:dyDescent="0.3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5.75" customHeight="1" x14ac:dyDescent="0.3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5.75" customHeight="1" x14ac:dyDescent="0.3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5.75" customHeight="1" x14ac:dyDescent="0.3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5.75" customHeight="1" x14ac:dyDescent="0.3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5.75" customHeight="1" x14ac:dyDescent="0.3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5.75" customHeight="1" x14ac:dyDescent="0.3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5.75" customHeight="1" x14ac:dyDescent="0.3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5.75" customHeight="1" x14ac:dyDescent="0.3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5.75" customHeight="1" x14ac:dyDescent="0.3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5.75" customHeight="1" x14ac:dyDescent="0.3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5.75" customHeight="1" x14ac:dyDescent="0.3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5.75" customHeight="1" x14ac:dyDescent="0.3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5.75" customHeight="1" x14ac:dyDescent="0.3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5.75" customHeight="1" x14ac:dyDescent="0.3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5.75" customHeight="1" x14ac:dyDescent="0.3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5.75" customHeight="1" x14ac:dyDescent="0.3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5.75" customHeight="1" x14ac:dyDescent="0.3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5.75" customHeight="1" x14ac:dyDescent="0.3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5.75" customHeight="1" x14ac:dyDescent="0.3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5.75" customHeight="1" x14ac:dyDescent="0.3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5.75" customHeight="1" x14ac:dyDescent="0.3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5.75" customHeight="1" x14ac:dyDescent="0.3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5.75" customHeight="1" x14ac:dyDescent="0.3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5.75" customHeight="1" x14ac:dyDescent="0.3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5.75" customHeight="1" x14ac:dyDescent="0.3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5.75" customHeight="1" x14ac:dyDescent="0.3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5.75" customHeight="1" x14ac:dyDescent="0.3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5.75" customHeight="1" x14ac:dyDescent="0.3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5.75" customHeight="1" x14ac:dyDescent="0.3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5.75" customHeight="1" x14ac:dyDescent="0.3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5.75" customHeight="1" x14ac:dyDescent="0.3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5.75" customHeight="1" x14ac:dyDescent="0.3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5.75" customHeight="1" x14ac:dyDescent="0.3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5.75" customHeight="1" x14ac:dyDescent="0.3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5.75" customHeight="1" x14ac:dyDescent="0.3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5.75" customHeight="1" x14ac:dyDescent="0.3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5.75" customHeight="1" x14ac:dyDescent="0.3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5.75" customHeight="1" x14ac:dyDescent="0.3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5.75" customHeight="1" x14ac:dyDescent="0.3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5.75" customHeight="1" x14ac:dyDescent="0.3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5.75" customHeight="1" x14ac:dyDescent="0.3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5.75" customHeight="1" x14ac:dyDescent="0.3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5.75" customHeight="1" x14ac:dyDescent="0.3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5.75" customHeight="1" x14ac:dyDescent="0.3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5.75" customHeight="1" x14ac:dyDescent="0.3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5.75" customHeight="1" x14ac:dyDescent="0.3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5.75" customHeight="1" x14ac:dyDescent="0.3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5.75" customHeight="1" x14ac:dyDescent="0.3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5.75" customHeight="1" x14ac:dyDescent="0.3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5.75" customHeight="1" x14ac:dyDescent="0.3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5.75" customHeight="1" x14ac:dyDescent="0.3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5.75" customHeight="1" x14ac:dyDescent="0.3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5.75" customHeight="1" x14ac:dyDescent="0.3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5.75" customHeight="1" x14ac:dyDescent="0.3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5.75" customHeight="1" x14ac:dyDescent="0.3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5.75" customHeight="1" x14ac:dyDescent="0.3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5.75" customHeight="1" x14ac:dyDescent="0.3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5.75" customHeight="1" x14ac:dyDescent="0.3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5.75" customHeight="1" x14ac:dyDescent="0.3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5.75" customHeight="1" x14ac:dyDescent="0.3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5.75" customHeight="1" x14ac:dyDescent="0.3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5.75" customHeight="1" x14ac:dyDescent="0.3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5.75" customHeight="1" x14ac:dyDescent="0.3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5.75" customHeight="1" x14ac:dyDescent="0.3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5.75" customHeight="1" x14ac:dyDescent="0.3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5.75" customHeight="1" x14ac:dyDescent="0.3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5.75" customHeight="1" x14ac:dyDescent="0.3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5.75" customHeight="1" x14ac:dyDescent="0.3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5.75" customHeight="1" x14ac:dyDescent="0.3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5.75" customHeight="1" x14ac:dyDescent="0.3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5.75" customHeight="1" x14ac:dyDescent="0.3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5.75" customHeight="1" x14ac:dyDescent="0.3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5.75" customHeight="1" x14ac:dyDescent="0.3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5.75" customHeight="1" x14ac:dyDescent="0.3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5.75" customHeight="1" x14ac:dyDescent="0.3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5.75" customHeight="1" x14ac:dyDescent="0.3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5.75" customHeight="1" x14ac:dyDescent="0.3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5.75" customHeight="1" x14ac:dyDescent="0.3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5.75" customHeight="1" x14ac:dyDescent="0.3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5.75" customHeight="1" x14ac:dyDescent="0.3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5.75" customHeight="1" x14ac:dyDescent="0.3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5.75" customHeight="1" x14ac:dyDescent="0.3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5.75" customHeight="1" x14ac:dyDescent="0.3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5.75" customHeight="1" x14ac:dyDescent="0.3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5.75" customHeight="1" x14ac:dyDescent="0.3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5.75" customHeight="1" x14ac:dyDescent="0.3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5.75" customHeight="1" x14ac:dyDescent="0.3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5.75" customHeight="1" x14ac:dyDescent="0.3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5.75" customHeight="1" x14ac:dyDescent="0.3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5.75" customHeight="1" x14ac:dyDescent="0.3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5.75" customHeight="1" x14ac:dyDescent="0.3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Revenue</vt:lpstr>
      <vt:lpstr>Expenditures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aranger</dc:creator>
  <cp:lastModifiedBy>Kimberly Sabo</cp:lastModifiedBy>
  <dcterms:created xsi:type="dcterms:W3CDTF">2019-05-20T23:42:37Z</dcterms:created>
  <dcterms:modified xsi:type="dcterms:W3CDTF">2024-10-02T17:00:42Z</dcterms:modified>
</cp:coreProperties>
</file>